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wmf" ContentType="image/x-wmf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codeName="ЭтаКнига" defaultThemeVersion="124226"/>
  <bookViews>
    <workbookView xWindow="0" yWindow="300" windowWidth="15600" windowHeight="7455" tabRatio="902"/>
  </bookViews>
  <sheets>
    <sheet name="МЛ" sheetId="74" r:id="rId1"/>
    <sheet name="140" sheetId="147" r:id="rId2"/>
    <sheet name="ЗТ 1 д,ок" sheetId="144" r:id="rId3"/>
    <sheet name="БТ 1 д,ок" sheetId="143" r:id="rId4"/>
    <sheet name="150" sheetId="142" r:id="rId5"/>
    <sheet name="ЗТ 2 д,л" sheetId="148" r:id="rId6"/>
    <sheet name="БТ 2 д,л" sheetId="149" r:id="rId7"/>
    <sheet name="Абс гр В" sheetId="154" r:id="rId8"/>
    <sheet name="Абс ЗТ д" sheetId="145" r:id="rId9"/>
    <sheet name="Абс БТ д" sheetId="158" r:id="rId10"/>
    <sheet name="Судейская ВС" sheetId="162" r:id="rId11"/>
    <sheet name="справка" sheetId="166" r:id="rId12"/>
  </sheets>
  <definedNames>
    <definedName name="_xlnm._FilterDatabase" localSheetId="1" hidden="1">'140'!#REF!</definedName>
    <definedName name="_xlnm._FilterDatabase" localSheetId="8" hidden="1">'Абс ЗТ д'!$A$9:$K$12</definedName>
    <definedName name="_xlnm._FilterDatabase" localSheetId="3" hidden="1">'БТ 1 д,ок'!$A$10:$O$22</definedName>
    <definedName name="_xlnm._FilterDatabase" localSheetId="6" hidden="1">'БТ 2 д,л'!$A$11:$O$33</definedName>
    <definedName name="_xlnm._FilterDatabase" localSheetId="2" hidden="1">'ЗТ 1 д,ок'!$A$12:$K$51</definedName>
    <definedName name="_xlnm._FilterDatabase" localSheetId="0" hidden="1">МЛ!$A$7:$L$53</definedName>
    <definedName name="_xlnm.Print_Area" localSheetId="1">'140'!$A$1:$N$23</definedName>
    <definedName name="_xlnm.Print_Area" localSheetId="4">'150'!$A$1:$P$22</definedName>
    <definedName name="_xlnm.Print_Area" localSheetId="7">'Абс гр В'!$A$1:$O$21</definedName>
    <definedName name="_xlnm.Print_Area" localSheetId="8">'Абс ЗТ д'!$A$1:$S$38</definedName>
    <definedName name="_xlnm.Print_Area" localSheetId="3">'БТ 1 д,ок'!$A$1:$O$39</definedName>
    <definedName name="_xlnm.Print_Area" localSheetId="6">'БТ 2 д,л'!$A$1:$O$34</definedName>
    <definedName name="_xlnm.Print_Area" localSheetId="2">'ЗТ 1 д,ок'!$A$1:$O$55</definedName>
    <definedName name="_xlnm.Print_Area" localSheetId="5">'ЗТ 2 д,л'!$A$1:$O$49</definedName>
    <definedName name="_xlnm.Print_Area" localSheetId="0">МЛ!$A$1:$L$73</definedName>
    <definedName name="_xlnm.Print_Area" localSheetId="10">'Судейская ВС'!$A$1:$E$27</definedName>
  </definedNames>
  <calcPr calcId="125725"/>
  <fileRecoveryPr autoRecover="0"/>
</workbook>
</file>

<file path=xl/calcChain.xml><?xml version="1.0" encoding="utf-8"?>
<calcChain xmlns="http://schemas.openxmlformats.org/spreadsheetml/2006/main">
  <c r="S18" i="158"/>
  <c r="R18"/>
  <c r="O20" i="149"/>
  <c r="O22"/>
  <c r="O18"/>
  <c r="O17"/>
  <c r="O19"/>
  <c r="O21"/>
  <c r="O16"/>
  <c r="O26"/>
  <c r="O14"/>
  <c r="O15"/>
  <c r="O27"/>
  <c r="O23"/>
  <c r="O24" i="148"/>
  <c r="O23"/>
  <c r="O20"/>
  <c r="O29"/>
  <c r="O28"/>
  <c r="O32"/>
  <c r="O19"/>
  <c r="O15"/>
  <c r="O27"/>
  <c r="O30"/>
  <c r="O25"/>
  <c r="O26"/>
  <c r="O17"/>
  <c r="O31"/>
  <c r="O22"/>
  <c r="O18"/>
  <c r="O21"/>
  <c r="O16"/>
  <c r="O41"/>
  <c r="O42"/>
  <c r="O36"/>
  <c r="O43"/>
  <c r="O38"/>
  <c r="O39"/>
  <c r="O37"/>
  <c r="O40"/>
  <c r="R16" i="158"/>
  <c r="S13" i="145"/>
  <c r="S21"/>
  <c r="S18"/>
  <c r="S14"/>
  <c r="S16"/>
  <c r="S20"/>
  <c r="S19"/>
  <c r="S22"/>
  <c r="S24"/>
  <c r="S17"/>
  <c r="S25"/>
  <c r="S23"/>
  <c r="S26"/>
  <c r="R13"/>
  <c r="R21"/>
  <c r="R18"/>
  <c r="R14"/>
  <c r="R16"/>
  <c r="R20"/>
  <c r="R19"/>
  <c r="R22"/>
  <c r="R24"/>
  <c r="R17"/>
  <c r="R25"/>
  <c r="R23"/>
  <c r="R26"/>
  <c r="O18" i="143"/>
  <c r="O19"/>
  <c r="O24"/>
  <c r="O17"/>
  <c r="O23"/>
  <c r="O22"/>
  <c r="O15"/>
  <c r="O20"/>
  <c r="O21"/>
  <c r="O25"/>
  <c r="O33"/>
  <c r="O32"/>
  <c r="O30"/>
  <c r="O31"/>
  <c r="O29"/>
  <c r="O16"/>
  <c r="O16" i="144"/>
  <c r="O17"/>
  <c r="O18"/>
  <c r="O19"/>
  <c r="O20"/>
  <c r="O21"/>
  <c r="O22"/>
  <c r="O23"/>
  <c r="O24"/>
  <c r="O25"/>
  <c r="O26"/>
  <c r="O27"/>
  <c r="O28"/>
  <c r="O29"/>
  <c r="O30"/>
  <c r="O31"/>
  <c r="O47"/>
  <c r="O44"/>
  <c r="O43"/>
  <c r="O46"/>
  <c r="O42"/>
  <c r="O48"/>
  <c r="O45"/>
  <c r="O39"/>
  <c r="O41"/>
  <c r="O40"/>
  <c r="O12" i="154"/>
  <c r="O13"/>
  <c r="R15" i="158"/>
  <c r="R21"/>
  <c r="R17"/>
  <c r="R19"/>
  <c r="R20"/>
  <c r="R22"/>
  <c r="R14"/>
  <c r="S14"/>
  <c r="S15"/>
  <c r="S21"/>
  <c r="S17"/>
  <c r="S19"/>
  <c r="S20"/>
  <c r="S22"/>
  <c r="S16"/>
  <c r="S15" i="145"/>
  <c r="R15"/>
</calcChain>
</file>

<file path=xl/sharedStrings.xml><?xml version="1.0" encoding="utf-8"?>
<sst xmlns="http://schemas.openxmlformats.org/spreadsheetml/2006/main" count="2229" uniqueCount="443">
  <si>
    <r>
      <t>КУКУШКИНА</t>
    </r>
    <r>
      <rPr>
        <sz val="8"/>
        <rFont val="Verdana"/>
        <family val="2"/>
        <charset val="204"/>
      </rPr>
      <t xml:space="preserve"> Дарья, 2005</t>
    </r>
  </si>
  <si>
    <t>Зейферова Ж.</t>
  </si>
  <si>
    <r>
      <t>ГРОМЗИНА</t>
    </r>
    <r>
      <rPr>
        <sz val="8"/>
        <rFont val="Verdana"/>
        <family val="2"/>
        <charset val="204"/>
      </rPr>
      <t xml:space="preserve"> Анна</t>
    </r>
  </si>
  <si>
    <t>Громзина А.</t>
  </si>
  <si>
    <t>000977</t>
  </si>
  <si>
    <r>
      <t>СВЕТЛОВИДОВА</t>
    </r>
    <r>
      <rPr>
        <sz val="8"/>
        <rFont val="Verdana"/>
        <family val="2"/>
        <charset val="204"/>
      </rPr>
      <t xml:space="preserve"> Елизавета, 2000</t>
    </r>
  </si>
  <si>
    <t>000200</t>
  </si>
  <si>
    <t>010681</t>
  </si>
  <si>
    <t>Горбунова Н.</t>
  </si>
  <si>
    <r>
      <t>АЙЯЛЛЫ</t>
    </r>
    <r>
      <rPr>
        <sz val="8"/>
        <rFont val="Verdana"/>
        <family val="2"/>
        <charset val="204"/>
      </rPr>
      <t>-06, жер., рыж., ахалт., Гарагач, КСК " Аргамак-Центр Петергоф</t>
    </r>
  </si>
  <si>
    <t>003605</t>
  </si>
  <si>
    <t>Шарипова Е.</t>
  </si>
  <si>
    <t>2Ю</t>
  </si>
  <si>
    <t>Морковкин Г.</t>
  </si>
  <si>
    <t>003201</t>
  </si>
  <si>
    <t>Пушкарская М.</t>
  </si>
  <si>
    <t>Лихицкая О.</t>
  </si>
  <si>
    <t>Хмелева И.</t>
  </si>
  <si>
    <t>014830</t>
  </si>
  <si>
    <r>
      <t xml:space="preserve">ЕРЕМЕНКО </t>
    </r>
    <r>
      <rPr>
        <sz val="8"/>
        <rFont val="Verdana"/>
        <family val="2"/>
        <charset val="204"/>
      </rPr>
      <t>Юлия, 2002</t>
    </r>
  </si>
  <si>
    <t>012802</t>
  </si>
  <si>
    <r>
      <t>КАТЮША</t>
    </r>
    <r>
      <rPr>
        <sz val="8"/>
        <rFont val="Verdana"/>
        <family val="2"/>
        <charset val="204"/>
      </rPr>
      <t>-07, коб., рыж., буд., Эквадор, Кировский к/з, Ростовская область</t>
    </r>
  </si>
  <si>
    <t>008681</t>
  </si>
  <si>
    <t>Доманчук Л.</t>
  </si>
  <si>
    <t>005187</t>
  </si>
  <si>
    <t>011283</t>
  </si>
  <si>
    <t>Сибирцева Н.</t>
  </si>
  <si>
    <r>
      <t>МАРИ ФОН ВИЗЕН</t>
    </r>
    <r>
      <rPr>
        <sz val="8"/>
        <rFont val="Verdana"/>
        <family val="2"/>
        <charset val="204"/>
      </rPr>
      <t>-07, коб., сер., ганн., Вертопрах, Россия</t>
    </r>
  </si>
  <si>
    <t>010382</t>
  </si>
  <si>
    <r>
      <t xml:space="preserve">КОЗЛОВ </t>
    </r>
    <r>
      <rPr>
        <sz val="8"/>
        <rFont val="Verdana"/>
        <family val="2"/>
        <charset val="204"/>
      </rPr>
      <t>Михаил, 2005</t>
    </r>
  </si>
  <si>
    <r>
      <t xml:space="preserve">КОВАЛЕНКО </t>
    </r>
    <r>
      <rPr>
        <sz val="8"/>
        <rFont val="Verdana"/>
        <family val="2"/>
        <charset val="204"/>
      </rPr>
      <t>Елизавета, 2005</t>
    </r>
  </si>
  <si>
    <t>011705</t>
  </si>
  <si>
    <r>
      <t xml:space="preserve">МОРОЗ </t>
    </r>
    <r>
      <rPr>
        <sz val="8"/>
        <rFont val="Verdana"/>
        <family val="2"/>
        <charset val="204"/>
      </rPr>
      <t>Таисия, 2006</t>
    </r>
  </si>
  <si>
    <t>008106</t>
  </si>
  <si>
    <r>
      <t>КОЛОРАДО</t>
    </r>
    <r>
      <rPr>
        <sz val="8"/>
        <rFont val="Verdana"/>
        <family val="2"/>
        <charset val="204"/>
      </rPr>
      <t>-09, мер., вор., латв., Центурио, Латвия</t>
    </r>
  </si>
  <si>
    <t>016621</t>
  </si>
  <si>
    <t>001605</t>
  </si>
  <si>
    <t>Ленинградская область</t>
  </si>
  <si>
    <r>
      <t>ГОРНОСТАЛЕВА</t>
    </r>
    <r>
      <rPr>
        <sz val="8"/>
        <rFont val="Verdana"/>
        <family val="2"/>
        <charset val="204"/>
      </rPr>
      <t xml:space="preserve"> Ева, 2005</t>
    </r>
  </si>
  <si>
    <t>Горносталева А.</t>
  </si>
  <si>
    <t>Тимофеева Д.</t>
  </si>
  <si>
    <t>011065</t>
  </si>
  <si>
    <t>Малова Е.</t>
  </si>
  <si>
    <t>010449</t>
  </si>
  <si>
    <r>
      <t>БЭРНХАРД-</t>
    </r>
    <r>
      <rPr>
        <sz val="8"/>
        <rFont val="Verdana"/>
        <family val="2"/>
        <charset val="204"/>
      </rPr>
      <t>06, мер., сер., KWPN, Indorado, Нидерланды</t>
    </r>
  </si>
  <si>
    <t>Химченко М.</t>
  </si>
  <si>
    <t>Мастер-лист</t>
  </si>
  <si>
    <t>№ п/п</t>
  </si>
  <si>
    <t>№ лошади</t>
  </si>
  <si>
    <r>
      <t xml:space="preserve">Фамилия, </t>
    </r>
    <r>
      <rPr>
        <sz val="8"/>
        <rFont val="Verdana"/>
        <family val="2"/>
        <charset val="204"/>
      </rPr>
      <t>Имя всадника</t>
    </r>
  </si>
  <si>
    <t>Рег.№</t>
  </si>
  <si>
    <t>Звание, разряд</t>
  </si>
  <si>
    <r>
      <t>Кличка лошади, г.р.,</t>
    </r>
    <r>
      <rPr>
        <sz val="8"/>
        <rFont val="Verdana"/>
        <family val="2"/>
        <charset val="204"/>
      </rPr>
      <t xml:space="preserve"> масть, пол, порода, отец, место рождения</t>
    </r>
  </si>
  <si>
    <t>Владелец</t>
  </si>
  <si>
    <t>Тренер</t>
  </si>
  <si>
    <t>Команда, регион</t>
  </si>
  <si>
    <t>Отметка ветеринарной инспекции</t>
  </si>
  <si>
    <t>МС</t>
  </si>
  <si>
    <t>КМС</t>
  </si>
  <si>
    <t>самостоятельно</t>
  </si>
  <si>
    <t>б/р</t>
  </si>
  <si>
    <t>Локтионов В.</t>
  </si>
  <si>
    <t>Главный судья</t>
  </si>
  <si>
    <t>Главный секретарь</t>
  </si>
  <si>
    <t>МСМК</t>
  </si>
  <si>
    <t>Белехов А.</t>
  </si>
  <si>
    <r>
      <t>КАПО КАРЛ</t>
    </r>
    <r>
      <rPr>
        <sz val="8"/>
        <rFont val="Verdana"/>
        <family val="2"/>
        <charset val="204"/>
      </rPr>
      <t>-05, мер., гнед., вютемб., Cassini II, Германия</t>
    </r>
  </si>
  <si>
    <t>007742</t>
  </si>
  <si>
    <t>Дюндиков В.</t>
  </si>
  <si>
    <t>Бурлачко Т.</t>
  </si>
  <si>
    <t>Гарник А.</t>
  </si>
  <si>
    <t>Анисимова Н.</t>
  </si>
  <si>
    <t>011318</t>
  </si>
  <si>
    <r>
      <t xml:space="preserve">ШАРБАТОВ </t>
    </r>
    <r>
      <rPr>
        <sz val="8"/>
        <rFont val="Verdana"/>
        <family val="2"/>
        <charset val="204"/>
      </rPr>
      <t>Дмитрий, 2002</t>
    </r>
  </si>
  <si>
    <t>029402</t>
  </si>
  <si>
    <t>конкур</t>
  </si>
  <si>
    <t>018406</t>
  </si>
  <si>
    <t>017585</t>
  </si>
  <si>
    <t>031604</t>
  </si>
  <si>
    <t>Доманчук В.</t>
  </si>
  <si>
    <t>021405</t>
  </si>
  <si>
    <t>011578</t>
  </si>
  <si>
    <r>
      <t>МОН ШЕРИ-</t>
    </r>
    <r>
      <rPr>
        <sz val="8"/>
        <color indexed="8"/>
        <rFont val="Verdana"/>
        <family val="2"/>
        <charset val="204"/>
      </rPr>
      <t>11, коб., гнед., вестф., Кампино, к/з "Вестфален-Свит"</t>
    </r>
  </si>
  <si>
    <t>020517</t>
  </si>
  <si>
    <t>Технический делегат</t>
  </si>
  <si>
    <t>000107</t>
  </si>
  <si>
    <r>
      <t xml:space="preserve">ДОМАНЧУК </t>
    </r>
    <r>
      <rPr>
        <sz val="8"/>
        <rFont val="Verdana"/>
        <family val="2"/>
        <charset val="204"/>
      </rPr>
      <t>Анастасия, 2007</t>
    </r>
  </si>
  <si>
    <t>014687</t>
  </si>
  <si>
    <r>
      <t>СЭМ</t>
    </r>
    <r>
      <rPr>
        <sz val="8"/>
        <rFont val="Verdana"/>
        <family val="2"/>
        <charset val="204"/>
      </rPr>
      <t>-10, мер., гнед., эст. тепл., Сулливан, Эстония</t>
    </r>
  </si>
  <si>
    <t>105НК52</t>
  </si>
  <si>
    <r>
      <t xml:space="preserve">ЛУЦУК </t>
    </r>
    <r>
      <rPr>
        <sz val="8"/>
        <rFont val="Verdana"/>
        <family val="2"/>
        <charset val="204"/>
      </rPr>
      <t>Дарья, 2005</t>
    </r>
  </si>
  <si>
    <t>039705</t>
  </si>
  <si>
    <t>Ветеринарный делегат</t>
  </si>
  <si>
    <t>мужчины и женщины</t>
  </si>
  <si>
    <r>
      <t xml:space="preserve">НАДЕЕВА </t>
    </r>
    <r>
      <rPr>
        <sz val="8"/>
        <rFont val="Verdana"/>
        <family val="2"/>
        <charset val="204"/>
      </rPr>
      <t>Мария, 2006</t>
    </r>
  </si>
  <si>
    <t>028006</t>
  </si>
  <si>
    <r>
      <t>ЭДЕЛЬВЕЙС</t>
    </r>
    <r>
      <rPr>
        <sz val="8"/>
        <rFont val="Verdana"/>
        <family val="2"/>
        <charset val="204"/>
      </rPr>
      <t>-03, мер., гнед., полукр., Восход, Вологодская область</t>
    </r>
  </si>
  <si>
    <t>004426</t>
  </si>
  <si>
    <t>Соболева Г.</t>
  </si>
  <si>
    <t>Вологодская область</t>
  </si>
  <si>
    <t>024905</t>
  </si>
  <si>
    <t>018636</t>
  </si>
  <si>
    <t>Корягина А.</t>
  </si>
  <si>
    <r>
      <t>ЛОЛИТА ЛОЛЛИПОП</t>
    </r>
    <r>
      <rPr>
        <sz val="8"/>
        <rFont val="Verdana"/>
        <family val="2"/>
        <charset val="204"/>
      </rPr>
      <t>-09, коб., гнед., голш., Ландос, Германия</t>
    </r>
  </si>
  <si>
    <t>015008</t>
  </si>
  <si>
    <t>Смирнов А.</t>
  </si>
  <si>
    <t>018205</t>
  </si>
  <si>
    <t>3</t>
  </si>
  <si>
    <t>Время</t>
  </si>
  <si>
    <t>ш.о.</t>
  </si>
  <si>
    <t>Итого
ш.о.</t>
  </si>
  <si>
    <t>2 гит</t>
  </si>
  <si>
    <t>1 гит</t>
  </si>
  <si>
    <t>Результат</t>
  </si>
  <si>
    <r>
      <t>Кличка лошади, г.р.,</t>
    </r>
    <r>
      <rPr>
        <sz val="9"/>
        <rFont val="Verdana"/>
        <family val="2"/>
        <charset val="204"/>
      </rPr>
      <t xml:space="preserve"> масть, пол, порода, отец, место рождения</t>
    </r>
  </si>
  <si>
    <r>
      <t xml:space="preserve">Фамилия, </t>
    </r>
    <r>
      <rPr>
        <sz val="9"/>
        <rFont val="Verdana"/>
        <family val="2"/>
        <charset val="204"/>
      </rPr>
      <t>Имя всадника</t>
    </r>
  </si>
  <si>
    <t>Зачет</t>
  </si>
  <si>
    <t>Место</t>
  </si>
  <si>
    <t>Бронзовый тур. Соревнование №1</t>
  </si>
  <si>
    <t>Технические результаты</t>
  </si>
  <si>
    <t>1Rpp</t>
  </si>
  <si>
    <t>Horse_ID</t>
  </si>
  <si>
    <t>Rider_ID</t>
  </si>
  <si>
    <t>Place</t>
  </si>
  <si>
    <t>Золотой тур. Соревнование №1</t>
  </si>
  <si>
    <t>1 день</t>
  </si>
  <si>
    <t>2 день</t>
  </si>
  <si>
    <t>Итог</t>
  </si>
  <si>
    <t>1Rt</t>
  </si>
  <si>
    <t>2Rpp</t>
  </si>
  <si>
    <t>2Rt</t>
  </si>
  <si>
    <t>Маршрут №1</t>
  </si>
  <si>
    <t>Вып. норм.</t>
  </si>
  <si>
    <t>маршрут</t>
  </si>
  <si>
    <t>перепрыжка</t>
  </si>
  <si>
    <t>Маршрут №2</t>
  </si>
  <si>
    <t>Маршрут №3</t>
  </si>
  <si>
    <t>Маршрут №4</t>
  </si>
  <si>
    <t>Маршрут №5</t>
  </si>
  <si>
    <t>Маршрут №6</t>
  </si>
  <si>
    <t>Зуева Е. - ВК/МК2*- Ленинградская область</t>
  </si>
  <si>
    <t>Санкт-Петербург</t>
  </si>
  <si>
    <t>-</t>
  </si>
  <si>
    <t>снят</t>
  </si>
  <si>
    <t>Москва</t>
  </si>
  <si>
    <t>№1</t>
  </si>
  <si>
    <t>№4</t>
  </si>
  <si>
    <t>Сумма ш.о.</t>
  </si>
  <si>
    <t>Маршрут</t>
  </si>
  <si>
    <t>Должность</t>
  </si>
  <si>
    <t>ФИО</t>
  </si>
  <si>
    <t>Категория</t>
  </si>
  <si>
    <t>Регион</t>
  </si>
  <si>
    <t>Оценка</t>
  </si>
  <si>
    <t>Серова А.В.</t>
  </si>
  <si>
    <t>ВК</t>
  </si>
  <si>
    <t>Члены ГСК, 
технический делегат</t>
  </si>
  <si>
    <t>Зуева Е.В.</t>
  </si>
  <si>
    <t xml:space="preserve">Курс-Дизайнер </t>
  </si>
  <si>
    <t>Мазов Д.О.</t>
  </si>
  <si>
    <t xml:space="preserve">Ассистент курс-дизайнера </t>
  </si>
  <si>
    <t>Анисимова Н.И.</t>
  </si>
  <si>
    <t>1К</t>
  </si>
  <si>
    <t>Лободенко Н.Ю.</t>
  </si>
  <si>
    <t>Зарицкая К.В.</t>
  </si>
  <si>
    <t>Разбитная Е.А.</t>
  </si>
  <si>
    <t>Судья на поле</t>
  </si>
  <si>
    <t>Стюард</t>
  </si>
  <si>
    <t>Давыдова А.П.</t>
  </si>
  <si>
    <t>Ветеринарный врач</t>
  </si>
  <si>
    <t xml:space="preserve">Член ГСК </t>
  </si>
  <si>
    <t>Заместитель главного секретаря</t>
  </si>
  <si>
    <t>Блюменталь Н.А.</t>
  </si>
  <si>
    <t>Ассистент шеф-стюарда</t>
  </si>
  <si>
    <t>Калинина О.В.</t>
  </si>
  <si>
    <t>Попова А.А.</t>
  </si>
  <si>
    <t>место</t>
  </si>
  <si>
    <t>Золотой тур. Соревнование №2</t>
  </si>
  <si>
    <t>Бронзовый тур. Соревнование №2</t>
  </si>
  <si>
    <t>Результат 2 дня</t>
  </si>
  <si>
    <t>3К</t>
  </si>
  <si>
    <t xml:space="preserve">Результат </t>
  </si>
  <si>
    <t>мужчины и женщины, мальчики и девочки (12-14 лет)</t>
  </si>
  <si>
    <t>№ 37494 ЕКП Минспорта России</t>
  </si>
  <si>
    <t>допущен</t>
  </si>
  <si>
    <t>Шишов С.</t>
  </si>
  <si>
    <r>
      <t>КВИК КЛЕР-</t>
    </r>
    <r>
      <rPr>
        <sz val="8"/>
        <rFont val="Verdana"/>
        <family val="2"/>
        <charset val="204"/>
      </rPr>
      <t>11, коб., сер., вестф., Квайт Калидо, Россия</t>
    </r>
  </si>
  <si>
    <t>011765</t>
  </si>
  <si>
    <r>
      <t xml:space="preserve">АНТОНЕНКО </t>
    </r>
    <r>
      <rPr>
        <sz val="8"/>
        <rFont val="Verdana"/>
        <family val="2"/>
        <charset val="204"/>
      </rPr>
      <t>Константин</t>
    </r>
  </si>
  <si>
    <t>000362</t>
  </si>
  <si>
    <r>
      <t>КАРАМБОЛЬ</t>
    </r>
    <r>
      <rPr>
        <sz val="8"/>
        <rFont val="Verdana"/>
        <family val="2"/>
        <charset val="204"/>
      </rPr>
      <t>-06, мер., сер., латв., Коралл, Латвия</t>
    </r>
  </si>
  <si>
    <t>007658</t>
  </si>
  <si>
    <t>Антоненко К.</t>
  </si>
  <si>
    <t>Ардюкова Н.</t>
  </si>
  <si>
    <t>Стулова Е.</t>
  </si>
  <si>
    <r>
      <t>РОЛЕКС-</t>
    </r>
    <r>
      <rPr>
        <sz val="8"/>
        <rFont val="Verdana"/>
        <family val="2"/>
        <charset val="204"/>
      </rPr>
      <t>11, жер., т.-гнед., вестф., Люблин, Украина</t>
    </r>
  </si>
  <si>
    <t>017447</t>
  </si>
  <si>
    <t>Давыдкина О.</t>
  </si>
  <si>
    <t>Московская область</t>
  </si>
  <si>
    <r>
      <t xml:space="preserve">БАРАНОВА </t>
    </r>
    <r>
      <rPr>
        <sz val="8"/>
        <rFont val="Verdana"/>
        <family val="2"/>
        <charset val="204"/>
      </rPr>
      <t>Елизавета, 2007</t>
    </r>
  </si>
  <si>
    <t>016407</t>
  </si>
  <si>
    <r>
      <t>ВЕТЕР ЕГИПТА</t>
    </r>
    <r>
      <rPr>
        <sz val="8"/>
        <rFont val="Verdana"/>
        <family val="2"/>
        <charset val="204"/>
      </rPr>
      <t>-07, жер., гнед., трак., Египет N, Рязанская область</t>
    </r>
  </si>
  <si>
    <t>012752</t>
  </si>
  <si>
    <t>Баранова Н.</t>
  </si>
  <si>
    <t>Слесаренко П.</t>
  </si>
  <si>
    <r>
      <t xml:space="preserve">БАРАНОВА </t>
    </r>
    <r>
      <rPr>
        <sz val="8"/>
        <rFont val="Verdana"/>
        <family val="2"/>
        <charset val="204"/>
      </rPr>
      <t>Эльвира, 2006</t>
    </r>
  </si>
  <si>
    <t>032506</t>
  </si>
  <si>
    <r>
      <t>БОНАКВА-</t>
    </r>
    <r>
      <rPr>
        <sz val="8"/>
        <rFont val="Verdana"/>
        <family val="2"/>
        <charset val="204"/>
      </rPr>
      <t>05, коб., гнед., ольд., Палегро, Польша</t>
    </r>
  </si>
  <si>
    <t>006977</t>
  </si>
  <si>
    <t>Карева Т.</t>
  </si>
  <si>
    <r>
      <t>КВАРТА</t>
    </r>
    <r>
      <rPr>
        <sz val="8"/>
        <rFont val="Verdana"/>
        <family val="2"/>
        <charset val="204"/>
      </rPr>
      <t>-05, коб., вор., ганн., Койот Агли, КЗ Георенбург</t>
    </r>
  </si>
  <si>
    <t>009459</t>
  </si>
  <si>
    <t>Латышев А.</t>
  </si>
  <si>
    <r>
      <t>АЛЬТАИР ДЕ РЕВЕЛЬ</t>
    </r>
    <r>
      <rPr>
        <sz val="8"/>
        <rFont val="Verdana"/>
        <family val="2"/>
        <charset val="204"/>
      </rPr>
      <t>-05, мер., рыж., KWPN, Talmerette, Нидерланды</t>
    </r>
  </si>
  <si>
    <t>103SI35</t>
  </si>
  <si>
    <t>Воробьев А.</t>
  </si>
  <si>
    <r>
      <t>ДЖЕНТЛ ДРИМ</t>
    </r>
    <r>
      <rPr>
        <sz val="8"/>
        <rFont val="Verdana"/>
        <family val="2"/>
        <charset val="204"/>
      </rPr>
      <t>-07, жер., гнед., ганн.,  Домбай, КФХ "Золотой Ганновер"</t>
    </r>
  </si>
  <si>
    <t>010363</t>
  </si>
  <si>
    <t>Елисеев В.</t>
  </si>
  <si>
    <r>
      <t>ЖИЛЛЬ ВАН ДЕ РОШОВ</t>
    </r>
    <r>
      <rPr>
        <sz val="8"/>
        <rFont val="Verdana"/>
        <family val="2"/>
        <charset val="204"/>
      </rPr>
      <t>-09, коб., сер., BWP., Чопин Ван Хет Моленейнд, Бельгия</t>
    </r>
  </si>
  <si>
    <t>017451</t>
  </si>
  <si>
    <t>Mikko Aartio, Sven Shois, Urmas Raag</t>
  </si>
  <si>
    <r>
      <t>ДУУК ВАН ГЕРИНК</t>
    </r>
    <r>
      <rPr>
        <sz val="8"/>
        <rFont val="Verdana"/>
        <family val="2"/>
        <charset val="204"/>
      </rPr>
      <t>-08, мер., гнед., KWPN, Rascin, Нидерланды</t>
    </r>
    <r>
      <rPr>
        <b/>
        <sz val="8"/>
        <rFont val="Verdana"/>
        <family val="2"/>
        <charset val="204"/>
      </rPr>
      <t xml:space="preserve"> </t>
    </r>
  </si>
  <si>
    <t>001379</t>
  </si>
  <si>
    <t>002282</t>
  </si>
  <si>
    <r>
      <t>КАЙБА</t>
    </r>
    <r>
      <rPr>
        <sz val="8"/>
        <rFont val="Verdana"/>
        <family val="2"/>
        <charset val="204"/>
      </rPr>
      <t>-06, мер., сер., мекленб., Caitana, Германия</t>
    </r>
  </si>
  <si>
    <t>Джакоб А.</t>
  </si>
  <si>
    <r>
      <t>РУБИКОН-</t>
    </r>
    <r>
      <rPr>
        <sz val="8"/>
        <rFont val="Verdana"/>
        <family val="2"/>
        <charset val="204"/>
      </rPr>
      <t>12, мер., т.-гнед., укр. Верх., Кагор, Украина</t>
    </r>
  </si>
  <si>
    <t>012436</t>
  </si>
  <si>
    <t>Клочай В.</t>
  </si>
  <si>
    <r>
      <t xml:space="preserve">ВАСИЛЬЕВА </t>
    </r>
    <r>
      <rPr>
        <sz val="8"/>
        <rFont val="Verdana"/>
        <family val="2"/>
        <charset val="204"/>
      </rPr>
      <t>Светлана</t>
    </r>
  </si>
  <si>
    <t>007871</t>
  </si>
  <si>
    <r>
      <t xml:space="preserve">ВЛАДИМИРОВА </t>
    </r>
    <r>
      <rPr>
        <sz val="8"/>
        <rFont val="Verdana"/>
        <family val="2"/>
        <charset val="204"/>
      </rPr>
      <t>Виктория, 2003</t>
    </r>
  </si>
  <si>
    <t>070303</t>
  </si>
  <si>
    <r>
      <t>АНОДС</t>
    </r>
    <r>
      <rPr>
        <sz val="8"/>
        <rFont val="Verdana"/>
        <family val="2"/>
        <charset val="204"/>
      </rPr>
      <t>-97, мер., вор., ганн., Атлетс, Латвия</t>
    </r>
  </si>
  <si>
    <t>001619</t>
  </si>
  <si>
    <t>Найденышев И.</t>
  </si>
  <si>
    <r>
      <t>КЛАСИК-ТАЧ</t>
    </r>
    <r>
      <rPr>
        <sz val="8"/>
        <rFont val="Verdana"/>
        <family val="2"/>
        <charset val="204"/>
      </rPr>
      <t>-08, коб., сер., голшт., Корденто, Германия</t>
    </r>
  </si>
  <si>
    <t>Вощакина О.</t>
  </si>
  <si>
    <r>
      <t>ГОЛИКОВА</t>
    </r>
    <r>
      <rPr>
        <sz val="8"/>
        <rFont val="Verdana"/>
        <family val="2"/>
        <charset val="204"/>
      </rPr>
      <t xml:space="preserve"> Дарья, 2001</t>
    </r>
  </si>
  <si>
    <t>062301</t>
  </si>
  <si>
    <r>
      <t xml:space="preserve">ГОРНОСТАЛЕВА </t>
    </r>
    <r>
      <rPr>
        <sz val="8"/>
        <rFont val="Verdana"/>
        <family val="2"/>
        <charset val="204"/>
      </rPr>
      <t>Ева, 2005</t>
    </r>
  </si>
  <si>
    <r>
      <t>ПОРТЛЕНД</t>
    </r>
    <r>
      <rPr>
        <sz val="8"/>
        <rFont val="Verdana"/>
        <family val="2"/>
        <charset val="204"/>
      </rPr>
      <t>-09, мер., рыж., трак., Хохотун, ЗАО "Кировский конзавод"</t>
    </r>
  </si>
  <si>
    <t>013069</t>
  </si>
  <si>
    <t>Маркова Ю.</t>
  </si>
  <si>
    <t>006421</t>
  </si>
  <si>
    <r>
      <t xml:space="preserve">ГРИШИНА </t>
    </r>
    <r>
      <rPr>
        <sz val="8"/>
        <rFont val="Verdana"/>
        <family val="2"/>
        <charset val="204"/>
      </rPr>
      <t>Юлия, 2001</t>
    </r>
  </si>
  <si>
    <t>012601</t>
  </si>
  <si>
    <r>
      <t>ЭЛЕОТ</t>
    </r>
    <r>
      <rPr>
        <sz val="8"/>
        <rFont val="Verdana"/>
        <family val="2"/>
        <charset val="204"/>
      </rPr>
      <t>-07, жер., кар., рус. полукр., Леон ПФ "Ковчег"</t>
    </r>
  </si>
  <si>
    <t>ПФ "Ковчег"</t>
  </si>
  <si>
    <r>
      <t xml:space="preserve">ГРОМЗИНА </t>
    </r>
    <r>
      <rPr>
        <sz val="8"/>
        <rFont val="Verdana"/>
        <family val="2"/>
        <charset val="204"/>
      </rPr>
      <t>Анна</t>
    </r>
  </si>
  <si>
    <r>
      <t>СЕРВЕР</t>
    </r>
    <r>
      <rPr>
        <sz val="8"/>
        <color indexed="8"/>
        <rFont val="Verdana"/>
        <family val="2"/>
        <charset val="204"/>
      </rPr>
      <t>-06, жер., гнед., трак., Вэлл 9, ДКСШ "Паолс"</t>
    </r>
  </si>
  <si>
    <t>006329</t>
  </si>
  <si>
    <t>Макаров В.</t>
  </si>
  <si>
    <r>
      <t>КАПРИ КВИН</t>
    </r>
    <r>
      <rPr>
        <sz val="8"/>
        <rFont val="Verdana"/>
        <family val="2"/>
        <charset val="204"/>
      </rPr>
      <t>-07, коб., т.-гнед., швед. тепл., Кардето, Швеция</t>
    </r>
  </si>
  <si>
    <t>104AU84</t>
  </si>
  <si>
    <r>
      <t>ШАТО П</t>
    </r>
    <r>
      <rPr>
        <sz val="8"/>
        <rFont val="Verdana"/>
        <family val="2"/>
        <charset val="204"/>
      </rPr>
      <t>-09, коб., гнед., польск. тепл., Концерт, Польша</t>
    </r>
  </si>
  <si>
    <t>020556</t>
  </si>
  <si>
    <t>Сомов В.</t>
  </si>
  <si>
    <r>
      <t xml:space="preserve">ГУЛЕВИЧ </t>
    </r>
    <r>
      <rPr>
        <sz val="8"/>
        <rFont val="Verdana"/>
        <family val="2"/>
        <charset val="204"/>
      </rPr>
      <t>Софья, 2006</t>
    </r>
  </si>
  <si>
    <t>010706</t>
  </si>
  <si>
    <r>
      <t>ФАННИ БОЙ</t>
    </r>
    <r>
      <rPr>
        <sz val="8"/>
        <rFont val="Verdana"/>
        <family val="2"/>
        <charset val="204"/>
      </rPr>
      <t>-05, мер., рыж., бельг., Eros Platiere, Бельгия</t>
    </r>
  </si>
  <si>
    <t>006536</t>
  </si>
  <si>
    <t>Игонина Д.</t>
  </si>
  <si>
    <t>Демкина М.</t>
  </si>
  <si>
    <r>
      <t xml:space="preserve">ДАВЫДЕНКО </t>
    </r>
    <r>
      <rPr>
        <sz val="8"/>
        <rFont val="Verdana"/>
        <family val="2"/>
        <charset val="204"/>
      </rPr>
      <t>Ольга, 2003</t>
    </r>
  </si>
  <si>
    <t>019503</t>
  </si>
  <si>
    <r>
      <t xml:space="preserve">ДАВЫДКИНА </t>
    </r>
    <r>
      <rPr>
        <sz val="8"/>
        <rFont val="Verdana"/>
        <family val="2"/>
        <charset val="204"/>
      </rPr>
      <t>Ольга</t>
    </r>
  </si>
  <si>
    <t>001778</t>
  </si>
  <si>
    <t>Крылова А.</t>
  </si>
  <si>
    <t>013457</t>
  </si>
  <si>
    <t>Доманчук Е.</t>
  </si>
  <si>
    <r>
      <t>ПОЭМА</t>
    </r>
    <r>
      <rPr>
        <sz val="8"/>
        <rFont val="Verdana"/>
        <family val="2"/>
        <charset val="204"/>
      </rPr>
      <t>-11, коб., карак., голшт., Эльдорадо, Ленинградская область</t>
    </r>
  </si>
  <si>
    <r>
      <t>ПУСТЕЛЬГА</t>
    </r>
    <r>
      <rPr>
        <sz val="8"/>
        <rFont val="Verdana"/>
        <family val="2"/>
        <charset val="204"/>
      </rPr>
      <t>-06, коб., гнед., голшт., Пикет, Ленинградская область</t>
    </r>
  </si>
  <si>
    <t>Дроздова А.</t>
  </si>
  <si>
    <r>
      <t>ПЛЕЙБОЙ</t>
    </r>
    <r>
      <rPr>
        <sz val="8"/>
        <rFont val="Verdana"/>
        <family val="2"/>
        <charset val="204"/>
      </rPr>
      <t>-13, мер., рыж., полукр., Павлодар, Беларусь</t>
    </r>
  </si>
  <si>
    <t>020084</t>
  </si>
  <si>
    <r>
      <t>ХАРВИ-</t>
    </r>
    <r>
      <rPr>
        <sz val="8"/>
        <rFont val="Verdana"/>
        <family val="2"/>
        <charset val="204"/>
      </rPr>
      <t>12, мер., гнед., KWPN, Кассини Голд, Нидерланды</t>
    </r>
  </si>
  <si>
    <t>016145</t>
  </si>
  <si>
    <t>030497</t>
  </si>
  <si>
    <r>
      <t>ЕРАСТОВА</t>
    </r>
    <r>
      <rPr>
        <sz val="8"/>
        <rFont val="Verdana"/>
        <family val="2"/>
        <charset val="204"/>
      </rPr>
      <t xml:space="preserve"> Василиса, 2001</t>
    </r>
  </si>
  <si>
    <r>
      <t>КАНСЕЛАРА А</t>
    </r>
    <r>
      <rPr>
        <sz val="8"/>
        <rFont val="Verdana"/>
        <family val="2"/>
        <charset val="204"/>
      </rPr>
      <t>-07, мер., сер., KWPN, Cardeno, Нидерланды</t>
    </r>
  </si>
  <si>
    <t>010439</t>
  </si>
  <si>
    <r>
      <t>ПАТЕРКАП АТАМАН-</t>
    </r>
    <r>
      <rPr>
        <sz val="8"/>
        <rFont val="Verdana"/>
        <family val="2"/>
        <charset val="204"/>
      </rPr>
      <t>09, мер., сол., эст. спорт., Патер, Эстония</t>
    </r>
  </si>
  <si>
    <t>011803</t>
  </si>
  <si>
    <t>Марнова М.</t>
  </si>
  <si>
    <t>Кукушкина В.</t>
  </si>
  <si>
    <t>Григорьян О.</t>
  </si>
  <si>
    <r>
      <t xml:space="preserve">ИВАНКИН </t>
    </r>
    <r>
      <rPr>
        <sz val="8"/>
        <rFont val="Verdana"/>
        <family val="2"/>
        <charset val="204"/>
      </rPr>
      <t>Егор, 2005</t>
    </r>
  </si>
  <si>
    <r>
      <t xml:space="preserve">АГО ДИ ВАЛЬМАРИНА </t>
    </r>
    <r>
      <rPr>
        <sz val="8"/>
        <color indexed="8"/>
        <rFont val="Verdana"/>
        <family val="2"/>
        <charset val="204"/>
      </rPr>
      <t>-10, мер., рыж., итал. сель, Мачио, Италия</t>
    </r>
  </si>
  <si>
    <t>Медведева М.</t>
  </si>
  <si>
    <r>
      <t xml:space="preserve">ИВАНЬКОВИЧ </t>
    </r>
    <r>
      <rPr>
        <sz val="8"/>
        <rFont val="Verdana"/>
        <family val="2"/>
        <charset val="204"/>
      </rPr>
      <t>Анастасия</t>
    </r>
  </si>
  <si>
    <t>020880</t>
  </si>
  <si>
    <r>
      <t xml:space="preserve">КАРЕВА </t>
    </r>
    <r>
      <rPr>
        <sz val="8"/>
        <rFont val="Verdana"/>
        <family val="2"/>
        <charset val="204"/>
      </rPr>
      <t>Татьяна</t>
    </r>
  </si>
  <si>
    <t>008988</t>
  </si>
  <si>
    <t xml:space="preserve">Коваленко В. </t>
  </si>
  <si>
    <t>020462</t>
  </si>
  <si>
    <r>
      <t>РЕТРО</t>
    </r>
    <r>
      <rPr>
        <sz val="8"/>
        <rFont val="Verdana"/>
        <family val="2"/>
        <charset val="204"/>
      </rPr>
      <t>-08, жер., рыж., буден., Рэзак, КЗ им. Первой Конной Армии</t>
    </r>
  </si>
  <si>
    <r>
      <t xml:space="preserve">КОМАРЬКОВА </t>
    </r>
    <r>
      <rPr>
        <sz val="8"/>
        <rFont val="Verdana"/>
        <family val="2"/>
        <charset val="204"/>
      </rPr>
      <t>Лидия</t>
    </r>
  </si>
  <si>
    <t>046497</t>
  </si>
  <si>
    <r>
      <t>ЛЕОН</t>
    </r>
    <r>
      <rPr>
        <sz val="8"/>
        <rFont val="Verdana"/>
        <family val="2"/>
        <charset val="204"/>
      </rPr>
      <t>-08, мерин, гн. ольд.конк., Левантос I, Латвия</t>
    </r>
  </si>
  <si>
    <t>010640</t>
  </si>
  <si>
    <t>008144</t>
  </si>
  <si>
    <t>Чернышова Е.</t>
  </si>
  <si>
    <r>
      <t xml:space="preserve">ЛАПШИНА </t>
    </r>
    <r>
      <rPr>
        <sz val="8"/>
        <rFont val="Verdana"/>
        <family val="2"/>
        <charset val="204"/>
      </rPr>
      <t>Иванка, 2006</t>
    </r>
  </si>
  <si>
    <t>067006</t>
  </si>
  <si>
    <r>
      <t xml:space="preserve">ЛАТЫШЕВА </t>
    </r>
    <r>
      <rPr>
        <sz val="8"/>
        <rFont val="Verdana"/>
        <family val="2"/>
        <charset val="204"/>
      </rPr>
      <t>Анастасия, 2005</t>
    </r>
  </si>
  <si>
    <t>008905</t>
  </si>
  <si>
    <r>
      <t>ВЕСТА-</t>
    </r>
    <r>
      <rPr>
        <sz val="8"/>
        <rFont val="Verdana"/>
        <family val="2"/>
        <charset val="204"/>
      </rPr>
      <t>01, коб., гнед., трак., Herkus, Литва</t>
    </r>
  </si>
  <si>
    <t>007220</t>
  </si>
  <si>
    <r>
      <t xml:space="preserve">ЛОБАНОВА </t>
    </r>
    <r>
      <rPr>
        <sz val="8"/>
        <rFont val="Verdana"/>
        <family val="2"/>
        <charset val="204"/>
      </rPr>
      <t>Евгения, 2006</t>
    </r>
  </si>
  <si>
    <t>010306</t>
  </si>
  <si>
    <t>Лобанова И.</t>
  </si>
  <si>
    <r>
      <t>ВОСТОРГ</t>
    </r>
    <r>
      <rPr>
        <sz val="8"/>
        <rFont val="Verdana"/>
        <family val="2"/>
        <charset val="204"/>
      </rPr>
      <t>-12, мер., гнед., полукр., неизв., Россия</t>
    </r>
  </si>
  <si>
    <t>011865</t>
  </si>
  <si>
    <t>Миронова В.</t>
  </si>
  <si>
    <r>
      <t xml:space="preserve">ЛОПОТА </t>
    </r>
    <r>
      <rPr>
        <sz val="8"/>
        <rFont val="Verdana"/>
        <family val="2"/>
        <charset val="204"/>
      </rPr>
      <t>Мария, 2004</t>
    </r>
  </si>
  <si>
    <t>017704</t>
  </si>
  <si>
    <r>
      <t>КОРВИНТ-</t>
    </r>
    <r>
      <rPr>
        <sz val="8"/>
        <color indexed="8"/>
        <rFont val="Verdana"/>
        <family val="2"/>
        <charset val="204"/>
      </rPr>
      <t>08, мер., сер., ольденбург. конкурного напр., Коралл, Германия</t>
    </r>
  </si>
  <si>
    <t>014461</t>
  </si>
  <si>
    <t>Лопота А.</t>
  </si>
  <si>
    <r>
      <t xml:space="preserve">ЛЮЛЬЧЕНКО </t>
    </r>
    <r>
      <rPr>
        <sz val="8"/>
        <rFont val="Verdana"/>
        <family val="2"/>
        <charset val="204"/>
      </rPr>
      <t>Олеся, 2006</t>
    </r>
  </si>
  <si>
    <t>001906</t>
  </si>
  <si>
    <r>
      <t xml:space="preserve">МАРКОВ </t>
    </r>
    <r>
      <rPr>
        <sz val="8"/>
        <rFont val="Verdana"/>
        <family val="2"/>
        <charset val="204"/>
      </rPr>
      <t>Артем, 2006</t>
    </r>
  </si>
  <si>
    <t>013106</t>
  </si>
  <si>
    <t>Луста Л.</t>
  </si>
  <si>
    <t>020401</t>
  </si>
  <si>
    <r>
      <t xml:space="preserve">МИРОНОВА </t>
    </r>
    <r>
      <rPr>
        <sz val="8"/>
        <rFont val="Verdana"/>
        <family val="2"/>
        <charset val="204"/>
      </rPr>
      <t>Вероника</t>
    </r>
  </si>
  <si>
    <t>014176</t>
  </si>
  <si>
    <t>016622</t>
  </si>
  <si>
    <t>Мороз А.</t>
  </si>
  <si>
    <r>
      <t xml:space="preserve">МУРАДЬЯНЦ </t>
    </r>
    <r>
      <rPr>
        <sz val="8"/>
        <rFont val="Verdana"/>
        <family val="2"/>
        <charset val="204"/>
      </rPr>
      <t>Эллина, 2005</t>
    </r>
  </si>
  <si>
    <t>061105</t>
  </si>
  <si>
    <r>
      <t>НАВИГАТОР</t>
    </r>
    <r>
      <rPr>
        <sz val="8"/>
        <rFont val="Verdana"/>
        <family val="2"/>
        <charset val="204"/>
      </rPr>
      <t>-12, жер., рыж., буден., Наряд, Ставропольский край</t>
    </r>
  </si>
  <si>
    <t>020849</t>
  </si>
  <si>
    <t>Долженко С.</t>
  </si>
  <si>
    <t>Пальков М.</t>
  </si>
  <si>
    <t xml:space="preserve">Северная Осетия - Республика Алания </t>
  </si>
  <si>
    <t>БТ вс</t>
  </si>
  <si>
    <r>
      <rPr>
        <b/>
        <sz val="8"/>
        <rFont val="Verdana"/>
        <family val="2"/>
        <charset val="204"/>
      </rPr>
      <t xml:space="preserve">НИКУЛИНА </t>
    </r>
    <r>
      <rPr>
        <sz val="8"/>
        <rFont val="Verdana"/>
        <family val="2"/>
        <charset val="204"/>
      </rPr>
      <t>Ульяна, 2007</t>
    </r>
  </si>
  <si>
    <t>005707</t>
  </si>
  <si>
    <r>
      <t xml:space="preserve">НОГОТКОВА </t>
    </r>
    <r>
      <rPr>
        <sz val="8"/>
        <rFont val="Verdana"/>
        <family val="2"/>
        <charset val="204"/>
      </rPr>
      <t>Варвара, 2005</t>
    </r>
  </si>
  <si>
    <r>
      <t>ЛИТЛ БАДИ-</t>
    </r>
    <r>
      <rPr>
        <sz val="8"/>
        <rFont val="Verdana"/>
        <family val="2"/>
        <charset val="204"/>
      </rPr>
      <t>09, коб., гнед., ганн., Хайлендер 5, к/з "Георгенбург"</t>
    </r>
  </si>
  <si>
    <r>
      <t>ПАВЛОВА</t>
    </r>
    <r>
      <rPr>
        <sz val="8"/>
        <rFont val="Verdana"/>
        <family val="2"/>
        <charset val="204"/>
      </rPr>
      <t xml:space="preserve"> Мария-Евдокия, 2007</t>
    </r>
  </si>
  <si>
    <t>001007</t>
  </si>
  <si>
    <r>
      <t>МАРС</t>
    </r>
    <r>
      <rPr>
        <sz val="8"/>
        <rFont val="Verdana"/>
        <family val="2"/>
        <charset val="204"/>
      </rPr>
      <t xml:space="preserve">-12, жер., вор., полукр., Мирный, Россия </t>
    </r>
  </si>
  <si>
    <t>022774</t>
  </si>
  <si>
    <r>
      <t xml:space="preserve">ПРИСТУПА </t>
    </r>
    <r>
      <rPr>
        <sz val="8"/>
        <rFont val="Verdana"/>
        <family val="2"/>
        <charset val="204"/>
      </rPr>
      <t>Евгения</t>
    </r>
  </si>
  <si>
    <r>
      <t>ФОН ХАГЕН</t>
    </r>
    <r>
      <rPr>
        <sz val="8"/>
        <rFont val="Verdana"/>
        <family val="2"/>
        <charset val="204"/>
      </rPr>
      <t>-10,  жер., гнед., голшт., Ларимар, Германия</t>
    </r>
  </si>
  <si>
    <r>
      <t>САВЕЛЬЕВА</t>
    </r>
    <r>
      <rPr>
        <sz val="8"/>
        <rFont val="Verdana"/>
        <family val="2"/>
        <charset val="204"/>
      </rPr>
      <t xml:space="preserve"> София, 1999</t>
    </r>
  </si>
  <si>
    <t>017799</t>
  </si>
  <si>
    <r>
      <t>ПАНУЧЧИ</t>
    </r>
    <r>
      <rPr>
        <sz val="8"/>
        <rFont val="Verdana"/>
        <family val="2"/>
        <charset val="204"/>
      </rPr>
      <t>-04, мер., гнед., ольд., Поэма, Германия</t>
    </r>
  </si>
  <si>
    <t>011751</t>
  </si>
  <si>
    <r>
      <t xml:space="preserve">СОМОВА </t>
    </r>
    <r>
      <rPr>
        <sz val="8"/>
        <rFont val="Verdana"/>
        <family val="2"/>
        <charset val="204"/>
      </rPr>
      <t>Анастасия, 2006</t>
    </r>
  </si>
  <si>
    <t>Тищенко Е.</t>
  </si>
  <si>
    <t>031499</t>
  </si>
  <si>
    <r>
      <t xml:space="preserve">ТЕРЕЩЕНКО </t>
    </r>
    <r>
      <rPr>
        <sz val="8"/>
        <rFont val="Verdana"/>
        <family val="2"/>
        <charset val="204"/>
      </rPr>
      <t xml:space="preserve">Юлия, 1999 </t>
    </r>
  </si>
  <si>
    <t>103KZ28</t>
  </si>
  <si>
    <r>
      <t>ХОЛМЯНСКАЯ</t>
    </r>
    <r>
      <rPr>
        <sz val="8"/>
        <rFont val="Verdana"/>
        <family val="2"/>
        <charset val="204"/>
      </rPr>
      <t xml:space="preserve"> Ольга</t>
    </r>
  </si>
  <si>
    <r>
      <t xml:space="preserve">ЦЫГАНКОВА </t>
    </r>
    <r>
      <rPr>
        <sz val="8"/>
        <rFont val="Verdana"/>
        <family val="2"/>
        <charset val="204"/>
      </rPr>
      <t>Анфиса, 2007</t>
    </r>
  </si>
  <si>
    <t>012507</t>
  </si>
  <si>
    <r>
      <t>ГРАФ КАЛИОСТРО</t>
    </r>
    <r>
      <rPr>
        <sz val="8"/>
        <rFont val="Verdana"/>
        <family val="2"/>
        <charset val="204"/>
      </rPr>
      <t>-11, мер., гнед., полукр., Тарки Шаэль, Украина</t>
    </r>
  </si>
  <si>
    <t>015748</t>
  </si>
  <si>
    <t>Гречихин М.</t>
  </si>
  <si>
    <t>014055</t>
  </si>
  <si>
    <r>
      <t xml:space="preserve">ЧЕРНЯЕВА </t>
    </r>
    <r>
      <rPr>
        <sz val="8"/>
        <rFont val="Verdana"/>
        <family val="2"/>
        <charset val="204"/>
      </rPr>
      <t>Вероника, 2004</t>
    </r>
  </si>
  <si>
    <r>
      <t>МИСТЕРИЯ</t>
    </r>
    <r>
      <rPr>
        <sz val="8"/>
        <rFont val="Verdana"/>
        <family val="2"/>
        <charset val="204"/>
      </rPr>
      <t>-06, коб., сер.,полукр., Талисман, Россия</t>
    </r>
  </si>
  <si>
    <t>Переверзева И.</t>
  </si>
  <si>
    <r>
      <t xml:space="preserve">ЩЕРБАТЫХ </t>
    </r>
    <r>
      <rPr>
        <sz val="8"/>
        <rFont val="Verdana"/>
        <family val="2"/>
        <charset val="204"/>
      </rPr>
      <t>Дария, 2005</t>
    </r>
  </si>
  <si>
    <t>005005</t>
  </si>
  <si>
    <r>
      <t>ДЮССЕЛЬДОРФ</t>
    </r>
    <r>
      <rPr>
        <sz val="8"/>
        <rFont val="Verdana"/>
        <family val="2"/>
        <charset val="204"/>
      </rPr>
      <t>-10, жер., сер., трак., Фэбо, Калининград</t>
    </r>
  </si>
  <si>
    <t>016669</t>
  </si>
  <si>
    <t>Лепегова М.</t>
  </si>
  <si>
    <r>
      <t xml:space="preserve">ЯСТРЕБОВ </t>
    </r>
    <r>
      <rPr>
        <sz val="8"/>
        <rFont val="Verdana"/>
        <family val="2"/>
        <charset val="204"/>
      </rPr>
      <t>Александр, 2006</t>
    </r>
  </si>
  <si>
    <t>021106</t>
  </si>
  <si>
    <r>
      <t>ЧЕХОВ</t>
    </r>
    <r>
      <rPr>
        <sz val="8"/>
        <rFont val="Verdana"/>
        <family val="2"/>
        <charset val="204"/>
      </rPr>
      <t>-11, мер., гнед., голшт., Каретино, Германия</t>
    </r>
  </si>
  <si>
    <t>018244</t>
  </si>
  <si>
    <t>Тугбаев И.</t>
  </si>
  <si>
    <t>013869</t>
  </si>
  <si>
    <t>Макаренко А.</t>
  </si>
  <si>
    <t>Липцер О.</t>
  </si>
  <si>
    <t>Горчаков Б.</t>
  </si>
  <si>
    <t>Ястребова Ю.</t>
  </si>
  <si>
    <t>КСК "Вента-Арена", Ленинградская область</t>
  </si>
  <si>
    <t>31 августа 2019 г.</t>
  </si>
  <si>
    <t>Разбитная Е. - ВК - Санкт-Петербург</t>
  </si>
  <si>
    <t>Холявка Е. - 1К - Ростовская область</t>
  </si>
  <si>
    <t>01 сентября 2019 г.</t>
  </si>
  <si>
    <r>
      <t xml:space="preserve">ВСЕРОССИЙСКИЕ СОРЕВНОВАНИЯ ПО КОНКУРУ 
«КУБОК ВЕНТЫ»
Группа В
</t>
    </r>
    <r>
      <rPr>
        <sz val="10"/>
        <rFont val="Verdana"/>
        <family val="2"/>
        <charset val="204"/>
      </rPr>
      <t>ВСЕРОССИЙСКИЕ СОРЕВНОВАНИЯ</t>
    </r>
  </si>
  <si>
    <t>140 см (Ст. 9.8.2.1, табл. А)</t>
  </si>
  <si>
    <r>
      <t xml:space="preserve">ВСЕРОССИЙСКИЕ СОРЕВНОВАНИЯ ПО КОНКУРУ 
«КУБОК ВЕНТЫ»
</t>
    </r>
    <r>
      <rPr>
        <sz val="12"/>
        <rFont val="Verdana"/>
        <family val="2"/>
        <charset val="204"/>
      </rPr>
      <t>ВСЕРОССИЙСКИЕ СОРЕВНОВАНИЯ</t>
    </r>
  </si>
  <si>
    <t>75,75</t>
  </si>
  <si>
    <r>
      <rPr>
        <b/>
        <sz val="12"/>
        <rFont val="Verdana"/>
        <family val="2"/>
        <charset val="204"/>
      </rPr>
      <t>ВСЕРОССИЙСКИЕ СОРЕВНОВАНИЯ ПО КОНКУРУ 
«КУБОК ВЕНТЫ»</t>
    </r>
    <r>
      <rPr>
        <b/>
        <sz val="16"/>
        <rFont val="Verdana"/>
        <family val="2"/>
        <charset val="204"/>
      </rPr>
      <t xml:space="preserve">
</t>
    </r>
    <r>
      <rPr>
        <sz val="10"/>
        <rFont val="Verdana"/>
        <family val="2"/>
        <charset val="204"/>
      </rPr>
      <t>ВСЕРОССИЙСКИЕ СОРЕВНОВАНИЯ</t>
    </r>
  </si>
  <si>
    <t>68,52</t>
  </si>
  <si>
    <r>
      <t>ПАНДОРА*</t>
    </r>
    <r>
      <rPr>
        <sz val="8"/>
        <rFont val="Verdana"/>
        <family val="2"/>
        <charset val="204"/>
      </rPr>
      <t>-12, коб., вор., латв., Гаултьерс, Латвия</t>
    </r>
  </si>
  <si>
    <r>
      <t>РИНГО СТАР*</t>
    </r>
    <r>
      <rPr>
        <sz val="8"/>
        <rFont val="Verdana"/>
        <family val="2"/>
        <charset val="204"/>
      </rPr>
      <t xml:space="preserve">-09, мер., рыж., буден., Резон 10, Москва </t>
    </r>
  </si>
  <si>
    <r>
      <t>КЕМБРИДЖ ХАНТЕР*</t>
    </r>
    <r>
      <rPr>
        <sz val="8"/>
        <rFont val="Verdana"/>
        <family val="2"/>
        <charset val="204"/>
      </rPr>
      <t>-07, коб., сер., KWPN, Каролюс 2, Нидерланды</t>
    </r>
  </si>
  <si>
    <r>
      <t>ЭРЕНИЯ*</t>
    </r>
    <r>
      <rPr>
        <sz val="8"/>
        <rFont val="Verdana"/>
        <family val="2"/>
        <charset val="204"/>
      </rPr>
      <t>-07, коб., рыж., трак., Раздан, Краснодарский край, Россия</t>
    </r>
  </si>
  <si>
    <r>
      <t>КАНТАЛЬ*</t>
    </r>
    <r>
      <rPr>
        <sz val="8"/>
        <rFont val="Verdana"/>
        <family val="2"/>
        <charset val="204"/>
      </rPr>
      <t>-11, коб., гнед., вестф., Лансер III, Украина</t>
    </r>
  </si>
  <si>
    <r>
      <t>ГРУМ*-</t>
    </r>
    <r>
      <rPr>
        <sz val="8"/>
        <rFont val="Verdana"/>
        <family val="2"/>
        <charset val="204"/>
      </rPr>
      <t>08, мер., гнед., УВП, Маркиз, Украина</t>
    </r>
  </si>
  <si>
    <r>
      <t>АЗИЯ*-</t>
    </r>
    <r>
      <rPr>
        <sz val="8"/>
        <rFont val="Verdana"/>
        <family val="2"/>
        <charset val="204"/>
      </rPr>
      <t>05, коб., рыж., словацк. тепл., Эдминтон, Чехия</t>
    </r>
  </si>
  <si>
    <r>
      <rPr>
        <b/>
        <sz val="12"/>
        <rFont val="Verdana"/>
        <family val="2"/>
        <charset val="204"/>
      </rPr>
      <t>ВСЕРОССИЙСКИЕ СОРЕВНОВАНИЯ ПО КОНКУРУ 
«КУБОК ВЕНТЫ»
Группа В</t>
    </r>
    <r>
      <rPr>
        <b/>
        <sz val="14"/>
        <rFont val="Verdana"/>
        <family val="2"/>
        <charset val="204"/>
      </rPr>
      <t xml:space="preserve">
</t>
    </r>
    <r>
      <rPr>
        <sz val="10"/>
        <rFont val="Verdana"/>
        <family val="2"/>
        <charset val="204"/>
      </rPr>
      <t>ВСЕРОССИЙСКИЕ СОРЕВНОВАНИЯ</t>
    </r>
  </si>
  <si>
    <t>ЗОЛОТОЙ ТУР</t>
  </si>
  <si>
    <t>мальчики и девочки (12-14 лет)</t>
  </si>
  <si>
    <t>30 августа - 01 сентября 2019 г.</t>
  </si>
  <si>
    <t>БРОНЗОВЫЙ ТУР</t>
  </si>
  <si>
    <t>Баранова Т.</t>
  </si>
  <si>
    <t>Ульяновская область</t>
  </si>
  <si>
    <t>110-120 см (Ст. 273.3.3.2, табл. А)</t>
  </si>
  <si>
    <r>
      <t xml:space="preserve">ЗАЧЕТ "ДЕТИ"
</t>
    </r>
    <r>
      <rPr>
        <sz val="10"/>
        <rFont val="Verdana"/>
        <family val="2"/>
        <charset val="204"/>
      </rPr>
      <t>мальчики и девочки 12-14 лет</t>
    </r>
  </si>
  <si>
    <r>
      <t xml:space="preserve">ВСЕРОССИЙСКИЕ СОРЕВНОВАНИЯ ПО КОНКУРУ 
"КУБОК ВЕНТЫ"
</t>
    </r>
    <r>
      <rPr>
        <sz val="10"/>
        <rFont val="Verdana"/>
        <family val="2"/>
        <charset val="204"/>
      </rPr>
      <t>ВСЕРОССИЙСКИЕ СОРЕВНОВАНИЯ</t>
    </r>
  </si>
  <si>
    <r>
      <t xml:space="preserve">ЗАЧЕТ "ОТКРЫТЫЙ КЛАСС"
</t>
    </r>
    <r>
      <rPr>
        <sz val="10"/>
        <rFont val="Verdana"/>
        <family val="2"/>
        <charset val="204"/>
      </rPr>
      <t>мальчики и девочки 12-14 лет, юноши и девушки 14-18 лет, мужчины и женщины</t>
    </r>
  </si>
  <si>
    <r>
      <t xml:space="preserve">ВВСЕРОССИЙСКИЕ СОРЕВНОВАНИЯ ПО КОНКУРУ 
"КУБОК ВЕНТЫ"
</t>
    </r>
    <r>
      <rPr>
        <sz val="10"/>
        <rFont val="Verdana"/>
        <family val="2"/>
        <charset val="204"/>
      </rPr>
      <t>ВСЕРОССИЙСКИЕ СОРЕВНОВАНИЯ</t>
    </r>
  </si>
  <si>
    <t xml:space="preserve">РСО - Алания </t>
  </si>
  <si>
    <t>Холявка Е.А.</t>
  </si>
  <si>
    <t>Ростовская область</t>
  </si>
  <si>
    <t>Загоруйко С.А.</t>
  </si>
  <si>
    <t>Судья-инспектор (шеф-стюард)</t>
  </si>
  <si>
    <t>Синицына И.Ю.</t>
  </si>
  <si>
    <t>Огулова Н.В.</t>
  </si>
  <si>
    <t>Румянцева Е.В.</t>
  </si>
  <si>
    <r>
      <t xml:space="preserve">ЕЛИСЕЕВА </t>
    </r>
    <r>
      <rPr>
        <sz val="8"/>
        <rFont val="Verdana"/>
        <family val="2"/>
        <charset val="204"/>
      </rPr>
      <t>Екатерина</t>
    </r>
  </si>
  <si>
    <t>Лукьянова Н.Г.</t>
  </si>
  <si>
    <t>не допущен</t>
  </si>
  <si>
    <t>Приморский край</t>
  </si>
  <si>
    <r>
      <t xml:space="preserve">ГРУППА D, I ур.
</t>
    </r>
    <r>
      <rPr>
        <sz val="10"/>
        <rFont val="Verdana"/>
        <family val="2"/>
        <charset val="204"/>
      </rPr>
      <t>мужчины и женщины</t>
    </r>
  </si>
  <si>
    <t>100-100 см (Ст. 273.3.3.2, табл. А)</t>
  </si>
  <si>
    <t>150 см (Ст. 9.8.2.2, табл. А)</t>
  </si>
  <si>
    <t>отказ</t>
  </si>
  <si>
    <r>
      <rPr>
        <b/>
        <sz val="12"/>
        <rFont val="Verdana"/>
        <family val="2"/>
        <charset val="204"/>
      </rPr>
      <t>ВСЕРОССИЙСКИЕ СОРЕВНОВАНИЯ ПО КОНКУРУ 
«КУБОК ВЕНТЫ»
Группа В</t>
    </r>
    <r>
      <rPr>
        <b/>
        <sz val="16"/>
        <rFont val="Verdana"/>
        <family val="2"/>
        <charset val="204"/>
      </rPr>
      <t xml:space="preserve">
</t>
    </r>
    <r>
      <rPr>
        <sz val="10"/>
        <rFont val="Verdana"/>
        <family val="2"/>
        <charset val="204"/>
      </rPr>
      <t>ВСЕРОССИЙСКИЕ СОРЕВНОВАНИЯ</t>
    </r>
  </si>
  <si>
    <t>н/с</t>
  </si>
  <si>
    <t>85,94</t>
  </si>
  <si>
    <t>Меккелева А.В.</t>
  </si>
  <si>
    <t>Состав судейское коллегии</t>
  </si>
  <si>
    <t>СПРАВКА о составе судейское коллегии</t>
  </si>
  <si>
    <t>СПРАВКА о количестве субъектов РФ</t>
  </si>
  <si>
    <t>ВСЕГО РЕГИОНОВ:</t>
  </si>
  <si>
    <t>ВВ ФЕИ</t>
  </si>
  <si>
    <t>Организатор</t>
  </si>
  <si>
    <t>Стефанская А.А.</t>
  </si>
  <si>
    <t>н/ст</t>
  </si>
  <si>
    <t>Румянцева Е. - ВВ FEI - Санкт-Петербург</t>
  </si>
  <si>
    <t>Шерстнева А.Г.</t>
  </si>
</sst>
</file>

<file path=xl/styles.xml><?xml version="1.0" encoding="utf-8"?>
<styleSheet xmlns="http://schemas.openxmlformats.org/spreadsheetml/2006/main">
  <numFmts count="17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\ &quot;₽&quot;_-;\-* #,##0.00\ &quot;₽&quot;_-;_-* &quot;-&quot;??\ &quot;₽&quot;_-;_-@_-"/>
    <numFmt numFmtId="165" formatCode="_-* #,##0.00\ _₽_-;\-* #,##0.00\ _₽_-;_-* &quot;-&quot;??\ _₽_-;_-@_-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(\$* #,##0.00_);_(\$* \(#,##0.00\);_(\$* \-??_);_(@_)"/>
    <numFmt numFmtId="169" formatCode="000000"/>
    <numFmt numFmtId="170" formatCode="0.0"/>
    <numFmt numFmtId="171" formatCode="&quot;SFr.&quot;\ #,##0;&quot;SFr.&quot;\ \-#,##0"/>
    <numFmt numFmtId="172" formatCode="_-* #,##0.00&quot;р.&quot;_-;\-* #,##0.00&quot;р.&quot;_-;_-* \-??&quot;р.&quot;_-;_-@_-"/>
    <numFmt numFmtId="173" formatCode="_(&quot;$&quot;* #,##0_);_(&quot;$&quot;* \(#,##0\);_(&quot;$&quot;* &quot;-&quot;_);_(@_)"/>
    <numFmt numFmtId="174" formatCode="_-* #,##0\ &quot;SFr.&quot;_-;\-* #,##0\ &quot;SFr.&quot;_-;_-* &quot;-&quot;\ &quot;SFr.&quot;_-;_-@_-"/>
    <numFmt numFmtId="175" formatCode="_ &quot;SFr.&quot;\ * #,##0.00_ ;_ &quot;SFr.&quot;\ * \-#,##0.00_ ;_ &quot;SFr.&quot;\ * &quot;-&quot;??_ ;_ @_ "/>
    <numFmt numFmtId="176" formatCode="_-* #,##0.00_р_._-;\-* #,##0.00_р_._-;_-* \-??_р_._-;_-@_-"/>
    <numFmt numFmtId="177" formatCode="h:mm;@"/>
    <numFmt numFmtId="179" formatCode="&quot;€&quot;#,##0.00;\-&quot;€&quot;#,##0.00"/>
  </numFmts>
  <fonts count="75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Verdana"/>
      <family val="2"/>
      <charset val="204"/>
    </font>
    <font>
      <b/>
      <sz val="11"/>
      <name val="Verdana"/>
      <family val="2"/>
      <charset val="204"/>
    </font>
    <font>
      <b/>
      <sz val="9"/>
      <name val="Verdana"/>
      <family val="2"/>
      <charset val="204"/>
    </font>
    <font>
      <b/>
      <sz val="8"/>
      <name val="Verdana"/>
      <family val="2"/>
      <charset val="204"/>
    </font>
    <font>
      <sz val="8"/>
      <name val="Verdana"/>
      <family val="2"/>
      <charset val="204"/>
    </font>
    <font>
      <sz val="9"/>
      <name val="Verdana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Verdana"/>
      <family val="2"/>
      <charset val="204"/>
    </font>
    <font>
      <b/>
      <sz val="16"/>
      <name val="Verdana"/>
      <family val="2"/>
      <charset val="204"/>
    </font>
    <font>
      <b/>
      <i/>
      <sz val="9"/>
      <name val="Verdana"/>
      <family val="2"/>
      <charset val="204"/>
    </font>
    <font>
      <i/>
      <sz val="10"/>
      <name val="Verdana"/>
      <family val="2"/>
      <charset val="204"/>
    </font>
    <font>
      <i/>
      <sz val="9"/>
      <name val="Verdana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1"/>
      <color indexed="8"/>
      <name val="Calibri"/>
      <family val="2"/>
    </font>
    <font>
      <sz val="8"/>
      <color indexed="10"/>
      <name val="Verdana"/>
      <family val="2"/>
      <charset val="204"/>
    </font>
    <font>
      <sz val="8"/>
      <color indexed="8"/>
      <name val="Verdana"/>
      <family val="2"/>
      <charset val="204"/>
    </font>
    <font>
      <b/>
      <sz val="8"/>
      <color indexed="8"/>
      <name val="Verdana"/>
      <family val="2"/>
      <charset val="204"/>
    </font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sz val="10"/>
      <name val="Arial Cy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rgb="FFFF0000"/>
      <name val="Verdana"/>
      <family val="2"/>
      <charset val="204"/>
    </font>
    <font>
      <sz val="8"/>
      <color rgb="FFFF0000"/>
      <name val="Verdana"/>
      <family val="2"/>
      <charset val="204"/>
    </font>
    <font>
      <b/>
      <sz val="7"/>
      <name val="Verdana"/>
      <family val="2"/>
      <charset val="204"/>
    </font>
    <font>
      <b/>
      <sz val="10"/>
      <name val="Verdana"/>
      <family val="2"/>
      <charset val="204"/>
    </font>
    <font>
      <b/>
      <sz val="14"/>
      <name val="Verdana"/>
      <family val="2"/>
      <charset val="204"/>
    </font>
    <font>
      <sz val="11"/>
      <name val="Verdana"/>
      <family val="2"/>
      <charset val="204"/>
    </font>
    <font>
      <b/>
      <sz val="12"/>
      <name val="Verdana"/>
      <family val="2"/>
      <charset val="204"/>
    </font>
    <font>
      <i/>
      <sz val="11"/>
      <name val="Verdana"/>
      <family val="2"/>
      <charset val="204"/>
    </font>
    <font>
      <b/>
      <sz val="12"/>
      <color rgb="FFFF0000"/>
      <name val="Verdana"/>
      <family val="2"/>
      <charset val="204"/>
    </font>
    <font>
      <sz val="10"/>
      <color indexed="20"/>
      <name val="Arial Cyr"/>
      <charset val="204"/>
    </font>
    <font>
      <sz val="9"/>
      <name val="Arial"/>
      <family val="2"/>
      <charset val="204"/>
    </font>
    <font>
      <sz val="10"/>
      <color rgb="FF7030A0"/>
      <name val="Verdana"/>
      <family val="2"/>
      <charset val="204"/>
    </font>
    <font>
      <sz val="8"/>
      <name val="Arial"/>
      <family val="2"/>
      <charset val="204"/>
    </font>
    <font>
      <sz val="10"/>
      <name val="Arial Cyr"/>
      <family val="2"/>
    </font>
    <font>
      <sz val="11"/>
      <color theme="1"/>
      <name val="Calibri"/>
      <family val="2"/>
      <charset val="204"/>
    </font>
    <font>
      <b/>
      <i/>
      <sz val="20"/>
      <name val="Verdana"/>
      <family val="2"/>
      <charset val="204"/>
    </font>
    <font>
      <sz val="11"/>
      <color theme="1"/>
      <name val="Verdana"/>
      <family val="2"/>
      <charset val="204"/>
    </font>
    <font>
      <b/>
      <u/>
      <sz val="11"/>
      <color theme="1"/>
      <name val="Verdana"/>
      <family val="2"/>
      <charset val="204"/>
    </font>
    <font>
      <sz val="10"/>
      <color theme="1"/>
      <name val="Verdana"/>
      <family val="2"/>
      <charset val="204"/>
    </font>
    <font>
      <b/>
      <sz val="10"/>
      <color theme="1"/>
      <name val="Verdana"/>
      <family val="2"/>
      <charset val="204"/>
    </font>
    <font>
      <b/>
      <sz val="11"/>
      <color theme="1"/>
      <name val="Verdana"/>
      <family val="2"/>
      <charset val="204"/>
    </font>
    <font>
      <b/>
      <sz val="12"/>
      <color theme="1"/>
      <name val="Verdana"/>
      <family val="2"/>
      <charset val="204"/>
    </font>
    <font>
      <sz val="12"/>
      <color theme="1"/>
      <name val="Verdana"/>
      <family val="2"/>
      <charset val="204"/>
    </font>
  </fonts>
  <fills count="49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2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196">
    <xf numFmtId="0" fontId="0" fillId="0" borderId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9" fillId="0" borderId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1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3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5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6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7" borderId="0" applyNumberFormat="0" applyBorder="0" applyAlignment="0" applyProtection="0"/>
    <xf numFmtId="0" fontId="32" fillId="10" borderId="1" applyNumberFormat="0" applyAlignment="0" applyProtection="0"/>
    <xf numFmtId="0" fontId="32" fillId="10" borderId="1" applyNumberFormat="0" applyAlignment="0" applyProtection="0"/>
    <xf numFmtId="0" fontId="32" fillId="9" borderId="1" applyNumberFormat="0" applyAlignment="0" applyProtection="0"/>
    <xf numFmtId="0" fontId="33" fillId="30" borderId="2" applyNumberFormat="0" applyAlignment="0" applyProtection="0"/>
    <xf numFmtId="0" fontId="33" fillId="30" borderId="2" applyNumberFormat="0" applyAlignment="0" applyProtection="0"/>
    <xf numFmtId="0" fontId="33" fillId="29" borderId="2" applyNumberFormat="0" applyAlignment="0" applyProtection="0"/>
    <xf numFmtId="0" fontId="34" fillId="30" borderId="1" applyNumberFormat="0" applyAlignment="0" applyProtection="0"/>
    <xf numFmtId="0" fontId="34" fillId="30" borderId="1" applyNumberFormat="0" applyAlignment="0" applyProtection="0"/>
    <xf numFmtId="0" fontId="34" fillId="29" borderId="1" applyNumberFormat="0" applyAlignment="0" applyProtection="0"/>
    <xf numFmtId="44" fontId="1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8" fontId="9" fillId="0" borderId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8" fontId="25" fillId="0" borderId="0" applyFill="0" applyBorder="0" applyAlignment="0" applyProtection="0"/>
    <xf numFmtId="168" fontId="25" fillId="0" borderId="0" applyFill="0" applyBorder="0" applyAlignment="0" applyProtection="0"/>
    <xf numFmtId="44" fontId="5" fillId="0" borderId="0" applyFont="0" applyFill="0" applyBorder="0" applyAlignment="0" applyProtection="0"/>
    <xf numFmtId="168" fontId="25" fillId="0" borderId="0" applyFill="0" applyBorder="0" applyAlignment="0" applyProtection="0"/>
    <xf numFmtId="44" fontId="1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4" fontId="17" fillId="0" borderId="0" applyFont="0" applyFill="0" applyBorder="0" applyAlignment="0" applyProtection="0"/>
    <xf numFmtId="166" fontId="9" fillId="0" borderId="0" applyFont="0" applyFill="0" applyBorder="0" applyAlignment="0" applyProtection="0"/>
    <xf numFmtId="168" fontId="25" fillId="0" borderId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8" fontId="25" fillId="0" borderId="0" applyFill="0" applyBorder="0" applyAlignment="0" applyProtection="0"/>
    <xf numFmtId="168" fontId="25" fillId="0" borderId="0" applyFill="0" applyBorder="0" applyAlignment="0" applyProtection="0"/>
    <xf numFmtId="166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8" fontId="9" fillId="0" borderId="0" applyFill="0" applyBorder="0" applyAlignment="0" applyProtection="0"/>
    <xf numFmtId="168" fontId="25" fillId="0" borderId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8" fontId="9" fillId="0" borderId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8" fontId="25" fillId="0" borderId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172" fontId="25" fillId="0" borderId="0" applyFill="0" applyBorder="0" applyAlignment="0" applyProtection="0"/>
    <xf numFmtId="44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72" fontId="25" fillId="0" borderId="0" applyFill="0" applyBorder="0" applyAlignment="0" applyProtection="0"/>
    <xf numFmtId="44" fontId="17" fillId="0" borderId="0" applyFont="0" applyFill="0" applyBorder="0" applyAlignment="0" applyProtection="0"/>
    <xf numFmtId="168" fontId="25" fillId="0" borderId="0" applyFill="0" applyBorder="0" applyAlignment="0" applyProtection="0"/>
    <xf numFmtId="168" fontId="25" fillId="0" borderId="0" applyFill="0" applyBorder="0" applyAlignment="0" applyProtection="0"/>
    <xf numFmtId="166" fontId="9" fillId="0" borderId="0" applyFont="0" applyFill="0" applyBorder="0" applyAlignment="0" applyProtection="0"/>
    <xf numFmtId="168" fontId="25" fillId="0" borderId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8" fontId="9" fillId="0" borderId="0" applyFill="0" applyBorder="0" applyAlignment="0" applyProtection="0"/>
    <xf numFmtId="168" fontId="9" fillId="0" borderId="0" applyFill="0" applyBorder="0" applyAlignment="0" applyProtection="0"/>
    <xf numFmtId="168" fontId="9" fillId="0" borderId="0" applyFill="0" applyBorder="0" applyAlignment="0" applyProtection="0"/>
    <xf numFmtId="168" fontId="9" fillId="0" borderId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8" fontId="9" fillId="0" borderId="0" applyFill="0" applyBorder="0" applyAlignment="0" applyProtection="0"/>
    <xf numFmtId="168" fontId="9" fillId="0" borderId="0" applyFill="0" applyBorder="0" applyAlignment="0" applyProtection="0"/>
    <xf numFmtId="168" fontId="9" fillId="0" borderId="0" applyFill="0" applyBorder="0" applyAlignment="0" applyProtection="0"/>
    <xf numFmtId="168" fontId="9" fillId="0" borderId="0" applyFill="0" applyBorder="0" applyAlignment="0" applyProtection="0"/>
    <xf numFmtId="168" fontId="9" fillId="0" borderId="0" applyFill="0" applyBorder="0" applyAlignment="0" applyProtection="0"/>
    <xf numFmtId="168" fontId="9" fillId="0" borderId="0" applyFill="0" applyBorder="0" applyAlignment="0" applyProtection="0"/>
    <xf numFmtId="44" fontId="48" fillId="0" borderId="0" applyFont="0" applyFill="0" applyBorder="0" applyAlignment="0" applyProtection="0"/>
    <xf numFmtId="168" fontId="25" fillId="0" borderId="0" applyFill="0" applyBorder="0" applyAlignment="0" applyProtection="0"/>
    <xf numFmtId="168" fontId="25" fillId="0" borderId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6" fontId="9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72" fontId="25" fillId="0" borderId="0" applyFill="0" applyBorder="0" applyAlignment="0" applyProtection="0"/>
    <xf numFmtId="172" fontId="9" fillId="0" borderId="0" applyFill="0" applyBorder="0" applyAlignment="0" applyProtection="0"/>
    <xf numFmtId="168" fontId="25" fillId="0" borderId="0" applyFill="0" applyBorder="0" applyAlignment="0" applyProtection="0"/>
    <xf numFmtId="168" fontId="25" fillId="0" borderId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8" fontId="25" fillId="0" borderId="0" applyFill="0" applyBorder="0" applyAlignment="0" applyProtection="0"/>
    <xf numFmtId="172" fontId="9" fillId="0" borderId="0" applyFill="0" applyBorder="0" applyAlignment="0" applyProtection="0"/>
    <xf numFmtId="44" fontId="17" fillId="0" borderId="0" applyFont="0" applyFill="0" applyBorder="0" applyAlignment="0" applyProtection="0"/>
    <xf numFmtId="168" fontId="25" fillId="0" borderId="0" applyFill="0" applyBorder="0" applyAlignment="0" applyProtection="0"/>
    <xf numFmtId="168" fontId="25" fillId="0" borderId="0" applyFill="0" applyBorder="0" applyAlignment="0" applyProtection="0"/>
    <xf numFmtId="168" fontId="25" fillId="0" borderId="0" applyFill="0" applyBorder="0" applyAlignment="0" applyProtection="0"/>
    <xf numFmtId="168" fontId="25" fillId="0" borderId="0" applyFill="0" applyBorder="0" applyAlignment="0" applyProtection="0"/>
    <xf numFmtId="168" fontId="25" fillId="0" borderId="0" applyFill="0" applyBorder="0" applyAlignment="0" applyProtection="0"/>
    <xf numFmtId="168" fontId="25" fillId="0" borderId="0" applyFill="0" applyBorder="0" applyAlignment="0" applyProtection="0"/>
    <xf numFmtId="168" fontId="25" fillId="0" borderId="0" applyFill="0" applyBorder="0" applyAlignment="0" applyProtection="0"/>
    <xf numFmtId="168" fontId="25" fillId="0" borderId="0" applyFill="0" applyBorder="0" applyAlignment="0" applyProtection="0"/>
    <xf numFmtId="174" fontId="25" fillId="0" borderId="0" applyFill="0" applyBorder="0" applyAlignment="0" applyProtection="0"/>
    <xf numFmtId="174" fontId="25" fillId="0" borderId="0" applyFill="0" applyBorder="0" applyAlignment="0" applyProtection="0"/>
    <xf numFmtId="174" fontId="25" fillId="0" borderId="0" applyFill="0" applyBorder="0" applyAlignment="0" applyProtection="0"/>
    <xf numFmtId="168" fontId="25" fillId="0" borderId="0" applyFill="0" applyBorder="0" applyAlignment="0" applyProtection="0"/>
    <xf numFmtId="168" fontId="25" fillId="0" borderId="0" applyFill="0" applyBorder="0" applyAlignment="0" applyProtection="0"/>
    <xf numFmtId="168" fontId="25" fillId="0" borderId="0" applyFill="0" applyBorder="0" applyAlignment="0" applyProtection="0"/>
    <xf numFmtId="168" fontId="25" fillId="0" borderId="0" applyFill="0" applyBorder="0" applyAlignment="0" applyProtection="0"/>
    <xf numFmtId="168" fontId="25" fillId="0" borderId="0" applyFill="0" applyBorder="0" applyAlignment="0" applyProtection="0"/>
    <xf numFmtId="168" fontId="25" fillId="0" borderId="0" applyFill="0" applyBorder="0" applyAlignment="0" applyProtection="0"/>
    <xf numFmtId="175" fontId="25" fillId="0" borderId="0" applyFill="0" applyBorder="0" applyAlignment="0" applyProtection="0"/>
    <xf numFmtId="168" fontId="25" fillId="0" borderId="0" applyFill="0" applyBorder="0" applyAlignment="0" applyProtection="0"/>
    <xf numFmtId="168" fontId="25" fillId="0" borderId="0" applyFill="0" applyBorder="0" applyAlignment="0" applyProtection="0"/>
    <xf numFmtId="168" fontId="25" fillId="0" borderId="0" applyFill="0" applyBorder="0" applyAlignment="0" applyProtection="0"/>
    <xf numFmtId="168" fontId="25" fillId="0" borderId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70" fontId="25" fillId="0" borderId="0" applyFill="0" applyBorder="0" applyAlignment="0" applyProtection="0"/>
    <xf numFmtId="168" fontId="25" fillId="0" borderId="0" applyFill="0" applyBorder="0" applyAlignment="0" applyProtection="0"/>
    <xf numFmtId="168" fontId="25" fillId="0" borderId="0" applyFill="0" applyBorder="0" applyAlignment="0" applyProtection="0"/>
    <xf numFmtId="168" fontId="25" fillId="0" borderId="0" applyFill="0" applyBorder="0" applyAlignment="0" applyProtection="0"/>
    <xf numFmtId="168" fontId="25" fillId="0" borderId="0" applyFill="0" applyBorder="0" applyAlignment="0" applyProtection="0"/>
    <xf numFmtId="44" fontId="17" fillId="0" borderId="0" applyFont="0" applyFill="0" applyBorder="0" applyAlignment="0" applyProtection="0"/>
    <xf numFmtId="168" fontId="25" fillId="0" borderId="0" applyFill="0" applyBorder="0" applyAlignment="0" applyProtection="0"/>
    <xf numFmtId="168" fontId="25" fillId="0" borderId="0" applyFill="0" applyBorder="0" applyAlignment="0" applyProtection="0"/>
    <xf numFmtId="168" fontId="25" fillId="0" borderId="0" applyFill="0" applyBorder="0" applyAlignment="0" applyProtection="0"/>
    <xf numFmtId="168" fontId="25" fillId="0" borderId="0" applyFill="0" applyBorder="0" applyAlignment="0" applyProtection="0"/>
    <xf numFmtId="168" fontId="25" fillId="0" borderId="0" applyFill="0" applyBorder="0" applyAlignment="0" applyProtection="0"/>
    <xf numFmtId="168" fontId="25" fillId="0" borderId="0" applyFill="0" applyBorder="0" applyAlignment="0" applyProtection="0"/>
    <xf numFmtId="168" fontId="25" fillId="0" borderId="0" applyFill="0" applyBorder="0" applyAlignment="0" applyProtection="0"/>
    <xf numFmtId="168" fontId="25" fillId="0" borderId="0" applyFill="0" applyBorder="0" applyAlignment="0" applyProtection="0"/>
    <xf numFmtId="168" fontId="25" fillId="0" borderId="0" applyFill="0" applyBorder="0" applyAlignment="0" applyProtection="0"/>
    <xf numFmtId="168" fontId="25" fillId="0" borderId="0" applyFill="0" applyBorder="0" applyAlignment="0" applyProtection="0"/>
    <xf numFmtId="168" fontId="25" fillId="0" borderId="0" applyFill="0" applyBorder="0" applyAlignment="0" applyProtection="0"/>
    <xf numFmtId="168" fontId="25" fillId="0" borderId="0" applyFill="0" applyBorder="0" applyAlignment="0" applyProtection="0"/>
    <xf numFmtId="44" fontId="1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8" fontId="25" fillId="0" borderId="0" applyFill="0" applyBorder="0" applyAlignment="0" applyProtection="0"/>
    <xf numFmtId="44" fontId="17" fillId="0" borderId="0" applyFont="0" applyFill="0" applyBorder="0" applyAlignment="0" applyProtection="0"/>
    <xf numFmtId="0" fontId="25" fillId="0" borderId="0" applyFill="0" applyBorder="0" applyAlignment="0" applyProtection="0"/>
    <xf numFmtId="0" fontId="25" fillId="0" borderId="0" applyFill="0" applyBorder="0" applyAlignment="0" applyProtection="0"/>
    <xf numFmtId="0" fontId="25" fillId="0" borderId="0" applyFill="0" applyBorder="0" applyAlignment="0" applyProtection="0"/>
    <xf numFmtId="44" fontId="17" fillId="0" borderId="0" applyFont="0" applyFill="0" applyBorder="0" applyAlignment="0" applyProtection="0"/>
    <xf numFmtId="0" fontId="25" fillId="0" borderId="0" applyFill="0" applyBorder="0" applyAlignment="0" applyProtection="0"/>
    <xf numFmtId="0" fontId="25" fillId="0" borderId="0" applyFill="0" applyBorder="0" applyAlignment="0" applyProtection="0"/>
    <xf numFmtId="0" fontId="25" fillId="0" borderId="0" applyFill="0" applyBorder="0" applyAlignment="0" applyProtection="0"/>
    <xf numFmtId="44" fontId="17" fillId="0" borderId="0" applyFont="0" applyFill="0" applyBorder="0" applyAlignment="0" applyProtection="0"/>
    <xf numFmtId="0" fontId="25" fillId="0" borderId="0" applyFill="0" applyBorder="0" applyAlignment="0" applyProtection="0"/>
    <xf numFmtId="0" fontId="25" fillId="0" borderId="0" applyFill="0" applyBorder="0" applyAlignment="0" applyProtection="0"/>
    <xf numFmtId="0" fontId="25" fillId="0" borderId="0" applyFill="0" applyBorder="0" applyAlignment="0" applyProtection="0"/>
    <xf numFmtId="0" fontId="25" fillId="0" borderId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25" fillId="0" borderId="0" applyFill="0" applyBorder="0" applyAlignment="0" applyProtection="0"/>
    <xf numFmtId="166" fontId="9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8" fontId="25" fillId="0" borderId="0" applyFill="0" applyBorder="0" applyAlignment="0" applyProtection="0"/>
    <xf numFmtId="171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8" fontId="9" fillId="0" borderId="0" applyFill="0" applyBorder="0" applyAlignment="0" applyProtection="0"/>
    <xf numFmtId="166" fontId="24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8" fontId="9" fillId="0" borderId="0" applyFill="0" applyBorder="0" applyAlignment="0" applyProtection="0"/>
    <xf numFmtId="44" fontId="5" fillId="0" borderId="0" applyFont="0" applyFill="0" applyBorder="0" applyAlignment="0" applyProtection="0"/>
    <xf numFmtId="168" fontId="25" fillId="0" borderId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2" fontId="30" fillId="0" borderId="0" applyFill="0" applyBorder="0" applyAlignment="0" applyProtection="0"/>
    <xf numFmtId="44" fontId="5" fillId="0" borderId="0" applyFont="0" applyFill="0" applyBorder="0" applyAlignment="0" applyProtection="0"/>
    <xf numFmtId="166" fontId="9" fillId="0" borderId="0" applyFont="0" applyFill="0" applyBorder="0" applyAlignment="0" applyProtection="0"/>
    <xf numFmtId="168" fontId="25" fillId="0" borderId="0" applyFill="0" applyBorder="0" applyAlignment="0" applyProtection="0"/>
    <xf numFmtId="44" fontId="5" fillId="0" borderId="0" applyFont="0" applyFill="0" applyBorder="0" applyAlignment="0" applyProtection="0"/>
    <xf numFmtId="168" fontId="25" fillId="0" borderId="0" applyFill="0" applyBorder="0" applyAlignment="0" applyProtection="0"/>
    <xf numFmtId="166" fontId="9" fillId="0" borderId="0" applyFont="0" applyFill="0" applyBorder="0" applyAlignment="0" applyProtection="0"/>
    <xf numFmtId="172" fontId="30" fillId="0" borderId="0" applyFill="0" applyBorder="0" applyAlignment="0" applyProtection="0"/>
    <xf numFmtId="166" fontId="9" fillId="0" borderId="0" applyFont="0" applyFill="0" applyBorder="0" applyAlignment="0" applyProtection="0"/>
    <xf numFmtId="44" fontId="5" fillId="0" borderId="0" applyFont="0" applyFill="0" applyBorder="0" applyAlignment="0" applyProtection="0"/>
    <xf numFmtId="166" fontId="9" fillId="0" borderId="0" applyFont="0" applyFill="0" applyBorder="0" applyAlignment="0" applyProtection="0"/>
    <xf numFmtId="44" fontId="5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8" fontId="25" fillId="0" borderId="0" applyFill="0" applyBorder="0" applyAlignment="0" applyProtection="0"/>
    <xf numFmtId="168" fontId="9" fillId="0" borderId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8" fontId="9" fillId="0" borderId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8" fontId="9" fillId="0" borderId="0" applyFill="0" applyBorder="0" applyAlignment="0" applyProtection="0"/>
    <xf numFmtId="168" fontId="25" fillId="0" borderId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8" fontId="25" fillId="0" borderId="0" applyFill="0" applyBorder="0" applyAlignment="0" applyProtection="0"/>
    <xf numFmtId="166" fontId="9" fillId="0" borderId="0" applyFont="0" applyFill="0" applyBorder="0" applyAlignment="0" applyProtection="0"/>
    <xf numFmtId="44" fontId="5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8" fontId="9" fillId="0" borderId="0" applyFill="0" applyBorder="0" applyAlignment="0" applyProtection="0"/>
    <xf numFmtId="168" fontId="25" fillId="0" borderId="0" applyFill="0" applyBorder="0" applyAlignment="0" applyProtection="0"/>
    <xf numFmtId="166" fontId="9" fillId="0" borderId="0" applyFont="0" applyFill="0" applyBorder="0" applyAlignment="0" applyProtection="0"/>
    <xf numFmtId="168" fontId="25" fillId="0" borderId="0" applyFill="0" applyBorder="0" applyAlignment="0" applyProtection="0"/>
    <xf numFmtId="166" fontId="9" fillId="0" borderId="0" applyFont="0" applyFill="0" applyBorder="0" applyAlignment="0" applyProtection="0"/>
    <xf numFmtId="168" fontId="25" fillId="0" borderId="0" applyFill="0" applyBorder="0" applyAlignment="0" applyProtection="0"/>
    <xf numFmtId="168" fontId="9" fillId="0" borderId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8" fontId="9" fillId="0" borderId="0" applyFill="0" applyBorder="0" applyAlignment="0" applyProtection="0"/>
    <xf numFmtId="168" fontId="25" fillId="0" borderId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8" fontId="25" fillId="0" borderId="0" applyFill="0" applyBorder="0" applyAlignment="0" applyProtection="0"/>
    <xf numFmtId="168" fontId="9" fillId="0" borderId="0" applyFill="0" applyBorder="0" applyAlignment="0" applyProtection="0"/>
    <xf numFmtId="168" fontId="25" fillId="0" borderId="0" applyFill="0" applyBorder="0" applyAlignment="0" applyProtection="0"/>
    <xf numFmtId="16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49" fillId="0" borderId="0" applyFont="0" applyFill="0" applyBorder="0" applyAlignment="0" applyProtection="0"/>
    <xf numFmtId="166" fontId="9" fillId="0" borderId="0" applyFont="0" applyFill="0" applyBorder="0" applyAlignment="0" applyProtection="0"/>
    <xf numFmtId="168" fontId="9" fillId="0" borderId="0" applyFill="0" applyBorder="0" applyAlignment="0" applyProtection="0"/>
    <xf numFmtId="168" fontId="25" fillId="0" borderId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8" fontId="25" fillId="0" borderId="0" applyFill="0" applyBorder="0" applyAlignment="0" applyProtection="0"/>
    <xf numFmtId="168" fontId="9" fillId="0" borderId="0" applyFill="0" applyBorder="0" applyAlignment="0" applyProtection="0"/>
    <xf numFmtId="168" fontId="25" fillId="0" borderId="0" applyFill="0" applyBorder="0" applyAlignment="0" applyProtection="0"/>
    <xf numFmtId="164" fontId="5" fillId="0" borderId="0" applyFont="0" applyFill="0" applyBorder="0" applyAlignment="0" applyProtection="0"/>
    <xf numFmtId="166" fontId="9" fillId="0" borderId="0" applyFont="0" applyFill="0" applyBorder="0" applyAlignment="0" applyProtection="0"/>
    <xf numFmtId="168" fontId="9" fillId="0" borderId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8" fontId="25" fillId="0" borderId="0" applyFill="0" applyBorder="0" applyAlignment="0" applyProtection="0"/>
    <xf numFmtId="166" fontId="9" fillId="0" borderId="0" applyFont="0" applyFill="0" applyBorder="0" applyAlignment="0" applyProtection="0"/>
    <xf numFmtId="168" fontId="25" fillId="0" borderId="0" applyFill="0" applyBorder="0" applyAlignment="0" applyProtection="0"/>
    <xf numFmtId="168" fontId="9" fillId="0" borderId="0" applyFill="0" applyBorder="0" applyAlignment="0" applyProtection="0"/>
    <xf numFmtId="168" fontId="25" fillId="0" borderId="0" applyFill="0" applyBorder="0" applyAlignment="0" applyProtection="0"/>
    <xf numFmtId="168" fontId="25" fillId="0" borderId="0" applyFill="0" applyBorder="0" applyAlignment="0" applyProtection="0"/>
    <xf numFmtId="168" fontId="9" fillId="0" borderId="0" applyFill="0" applyBorder="0" applyAlignment="0" applyProtection="0"/>
    <xf numFmtId="168" fontId="25" fillId="0" borderId="0" applyFill="0" applyBorder="0" applyAlignment="0" applyProtection="0"/>
    <xf numFmtId="168" fontId="9" fillId="0" borderId="0" applyFill="0" applyBorder="0" applyAlignment="0" applyProtection="0"/>
    <xf numFmtId="168" fontId="25" fillId="0" borderId="0" applyFill="0" applyBorder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6" applyNumberFormat="0" applyFill="0" applyAlignment="0" applyProtection="0"/>
    <xf numFmtId="0" fontId="38" fillId="0" borderId="6" applyNumberFormat="0" applyFill="0" applyAlignment="0" applyProtection="0"/>
    <xf numFmtId="0" fontId="39" fillId="32" borderId="7" applyNumberFormat="0" applyAlignment="0" applyProtection="0"/>
    <xf numFmtId="0" fontId="39" fillId="32" borderId="7" applyNumberFormat="0" applyAlignment="0" applyProtection="0"/>
    <xf numFmtId="0" fontId="39" fillId="31" borderId="7" applyNumberFormat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3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0" fillId="0" borderId="0"/>
    <xf numFmtId="0" fontId="9" fillId="0" borderId="0"/>
    <xf numFmtId="0" fontId="5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7" fillId="0" borderId="0"/>
    <xf numFmtId="0" fontId="3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7" fillId="0" borderId="0"/>
    <xf numFmtId="0" fontId="9" fillId="0" borderId="0"/>
    <xf numFmtId="0" fontId="9" fillId="0" borderId="0"/>
    <xf numFmtId="0" fontId="9" fillId="0" borderId="0"/>
    <xf numFmtId="0" fontId="48" fillId="0" borderId="0"/>
    <xf numFmtId="0" fontId="17" fillId="0" borderId="0"/>
    <xf numFmtId="0" fontId="9" fillId="0" borderId="0"/>
    <xf numFmtId="0" fontId="17" fillId="0" borderId="0"/>
    <xf numFmtId="0" fontId="9" fillId="0" borderId="0"/>
    <xf numFmtId="0" fontId="9" fillId="0" borderId="0"/>
    <xf numFmtId="0" fontId="9" fillId="0" borderId="0"/>
    <xf numFmtId="0" fontId="1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7" fillId="0" borderId="0"/>
    <xf numFmtId="0" fontId="17" fillId="0" borderId="0"/>
    <xf numFmtId="0" fontId="9" fillId="0" borderId="0"/>
    <xf numFmtId="0" fontId="9" fillId="0" borderId="0"/>
    <xf numFmtId="0" fontId="30" fillId="0" borderId="0"/>
    <xf numFmtId="0" fontId="30" fillId="0" borderId="0"/>
    <xf numFmtId="0" fontId="1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7" fillId="0" borderId="0"/>
    <xf numFmtId="0" fontId="17" fillId="0" borderId="0"/>
    <xf numFmtId="0" fontId="9" fillId="0" borderId="0"/>
    <xf numFmtId="0" fontId="9" fillId="0" borderId="0"/>
    <xf numFmtId="0" fontId="9" fillId="0" borderId="0"/>
    <xf numFmtId="0" fontId="1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9" fillId="0" borderId="0"/>
    <xf numFmtId="0" fontId="17" fillId="0" borderId="0"/>
    <xf numFmtId="0" fontId="9" fillId="0" borderId="0"/>
    <xf numFmtId="0" fontId="9" fillId="0" borderId="0"/>
    <xf numFmtId="0" fontId="9" fillId="0" borderId="0"/>
    <xf numFmtId="0" fontId="4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7" fillId="0" borderId="0"/>
    <xf numFmtId="0" fontId="17" fillId="0" borderId="0"/>
    <xf numFmtId="0" fontId="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0" fillId="0" borderId="0"/>
    <xf numFmtId="0" fontId="9" fillId="0" borderId="0"/>
    <xf numFmtId="0" fontId="30" fillId="0" borderId="0"/>
    <xf numFmtId="0" fontId="1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7" fillId="0" borderId="0"/>
    <xf numFmtId="0" fontId="17" fillId="0" borderId="0"/>
    <xf numFmtId="0" fontId="17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17" fillId="0" borderId="0"/>
    <xf numFmtId="0" fontId="9" fillId="0" borderId="0"/>
    <xf numFmtId="0" fontId="17" fillId="0" borderId="0"/>
    <xf numFmtId="0" fontId="9" fillId="0" borderId="0"/>
    <xf numFmtId="0" fontId="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0" fillId="0" borderId="0"/>
    <xf numFmtId="0" fontId="5" fillId="0" borderId="0"/>
    <xf numFmtId="0" fontId="5" fillId="0" borderId="0"/>
    <xf numFmtId="0" fontId="5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9" fillId="0" borderId="0"/>
    <xf numFmtId="0" fontId="9" fillId="0" borderId="0"/>
    <xf numFmtId="0" fontId="9" fillId="0" borderId="0"/>
    <xf numFmtId="0" fontId="30" fillId="0" borderId="0"/>
    <xf numFmtId="0" fontId="30" fillId="0" borderId="0"/>
    <xf numFmtId="0" fontId="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9" fillId="0" borderId="0"/>
    <xf numFmtId="0" fontId="5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0" fillId="0" borderId="0"/>
    <xf numFmtId="0" fontId="50" fillId="0" borderId="0"/>
    <xf numFmtId="0" fontId="9" fillId="0" borderId="0"/>
    <xf numFmtId="0" fontId="30" fillId="0" borderId="0"/>
    <xf numFmtId="0" fontId="25" fillId="0" borderId="0"/>
    <xf numFmtId="0" fontId="9" fillId="0" borderId="0"/>
    <xf numFmtId="0" fontId="25" fillId="0" borderId="0"/>
    <xf numFmtId="0" fontId="50" fillId="0" borderId="0"/>
    <xf numFmtId="0" fontId="30" fillId="0" borderId="0"/>
    <xf numFmtId="0" fontId="25" fillId="0" borderId="0"/>
    <xf numFmtId="0" fontId="50" fillId="0" borderId="0"/>
    <xf numFmtId="0" fontId="50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2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8" fillId="0" borderId="0"/>
    <xf numFmtId="0" fontId="9" fillId="0" borderId="0"/>
    <xf numFmtId="0" fontId="9" fillId="0" borderId="0"/>
    <xf numFmtId="0" fontId="9" fillId="0" borderId="0"/>
    <xf numFmtId="0" fontId="50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8" fillId="0" borderId="0"/>
    <xf numFmtId="0" fontId="51" fillId="0" borderId="0"/>
    <xf numFmtId="0" fontId="5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9" fillId="0" borderId="0"/>
    <xf numFmtId="0" fontId="50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2" fillId="4" borderId="0" applyNumberFormat="0" applyBorder="0" applyAlignment="0" applyProtection="0"/>
    <xf numFmtId="0" fontId="42" fillId="4" borderId="0" applyNumberFormat="0" applyBorder="0" applyAlignment="0" applyProtection="0"/>
    <xf numFmtId="0" fontId="42" fillId="3" borderId="0" applyNumberFormat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" fillId="36" borderId="8" applyNumberFormat="0" applyAlignment="0" applyProtection="0"/>
    <xf numFmtId="0" fontId="9" fillId="36" borderId="8" applyNumberFormat="0" applyAlignment="0" applyProtection="0"/>
    <xf numFmtId="0" fontId="9" fillId="36" borderId="8" applyNumberFormat="0" applyAlignment="0" applyProtection="0"/>
    <xf numFmtId="0" fontId="9" fillId="35" borderId="8" applyNumberFormat="0" applyFont="0" applyAlignment="0" applyProtection="0"/>
    <xf numFmtId="0" fontId="44" fillId="0" borderId="9" applyNumberFormat="0" applyFill="0" applyAlignment="0" applyProtection="0"/>
    <xf numFmtId="0" fontId="44" fillId="0" borderId="9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6" fontId="25" fillId="0" borderId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5" borderId="0" applyNumberFormat="0" applyBorder="0" applyAlignment="0" applyProtection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164" fontId="4" fillId="0" borderId="0" applyFont="0" applyFill="0" applyBorder="0" applyAlignment="0" applyProtection="0"/>
    <xf numFmtId="0" fontId="17" fillId="0" borderId="0"/>
    <xf numFmtId="0" fontId="17" fillId="0" borderId="0"/>
    <xf numFmtId="0" fontId="9" fillId="0" borderId="0"/>
    <xf numFmtId="0" fontId="9" fillId="0" borderId="0"/>
    <xf numFmtId="0" fontId="3" fillId="0" borderId="0"/>
    <xf numFmtId="0" fontId="17" fillId="0" borderId="0"/>
    <xf numFmtId="44" fontId="4" fillId="0" borderId="0" applyFont="0" applyFill="0" applyBorder="0" applyAlignment="0" applyProtection="0"/>
    <xf numFmtId="174" fontId="17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166" fontId="9" fillId="0" borderId="0" applyFont="0" applyFill="0" applyBorder="0" applyAlignment="0" applyProtection="0"/>
    <xf numFmtId="168" fontId="9" fillId="0" borderId="0" applyFill="0" applyBorder="0" applyAlignment="0" applyProtection="0"/>
    <xf numFmtId="0" fontId="4" fillId="0" borderId="0"/>
    <xf numFmtId="0" fontId="17" fillId="0" borderId="0"/>
    <xf numFmtId="44" fontId="17" fillId="0" borderId="0" applyFont="0" applyFill="0" applyBorder="0" applyAlignment="0" applyProtection="0"/>
    <xf numFmtId="168" fontId="25" fillId="0" borderId="0" applyFill="0" applyBorder="0" applyAlignment="0" applyProtection="0"/>
    <xf numFmtId="44" fontId="4" fillId="0" borderId="0" applyFont="0" applyFill="0" applyBorder="0" applyAlignment="0" applyProtection="0"/>
    <xf numFmtId="175" fontId="9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2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40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7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41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8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42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11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43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12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44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13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45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7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41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11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43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14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4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0" fillId="0" borderId="0"/>
    <xf numFmtId="0" fontId="25" fillId="0" borderId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2" fillId="10" borderId="1" applyNumberFormat="0" applyAlignment="0" applyProtection="0"/>
    <xf numFmtId="0" fontId="32" fillId="10" borderId="1" applyNumberFormat="0" applyAlignment="0" applyProtection="0"/>
    <xf numFmtId="0" fontId="32" fillId="9" borderId="1" applyNumberFormat="0" applyAlignment="0" applyProtection="0"/>
    <xf numFmtId="0" fontId="32" fillId="9" borderId="1" applyNumberFormat="0" applyAlignment="0" applyProtection="0"/>
    <xf numFmtId="0" fontId="33" fillId="30" borderId="2" applyNumberFormat="0" applyAlignment="0" applyProtection="0"/>
    <xf numFmtId="0" fontId="33" fillId="30" borderId="2" applyNumberFormat="0" applyAlignment="0" applyProtection="0"/>
    <xf numFmtId="0" fontId="33" fillId="29" borderId="2" applyNumberFormat="0" applyAlignment="0" applyProtection="0"/>
    <xf numFmtId="0" fontId="33" fillId="29" borderId="2" applyNumberFormat="0" applyAlignment="0" applyProtection="0"/>
    <xf numFmtId="0" fontId="34" fillId="30" borderId="1" applyNumberFormat="0" applyAlignment="0" applyProtection="0"/>
    <xf numFmtId="0" fontId="34" fillId="30" borderId="1" applyNumberFormat="0" applyAlignment="0" applyProtection="0"/>
    <xf numFmtId="0" fontId="34" fillId="29" borderId="1" applyNumberFormat="0" applyAlignment="0" applyProtection="0"/>
    <xf numFmtId="0" fontId="34" fillId="29" borderId="1" applyNumberFormat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8" fontId="9" fillId="0" borderId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8" fontId="9" fillId="0" borderId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8" fontId="9" fillId="0" borderId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8" fontId="25" fillId="0" borderId="0" applyFill="0" applyBorder="0" applyAlignment="0" applyProtection="0"/>
    <xf numFmtId="164" fontId="4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79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8" fontId="25" fillId="0" borderId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8" fontId="9" fillId="0" borderId="0" applyFill="0" applyBorder="0" applyAlignment="0" applyProtection="0"/>
    <xf numFmtId="168" fontId="25" fillId="0" borderId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8" fontId="25" fillId="0" borderId="0" applyFill="0" applyBorder="0" applyAlignment="0" applyProtection="0"/>
    <xf numFmtId="44" fontId="17" fillId="0" borderId="0" applyFont="0" applyFill="0" applyBorder="0" applyAlignment="0" applyProtection="0"/>
    <xf numFmtId="168" fontId="25" fillId="0" borderId="0" applyFill="0" applyBorder="0" applyAlignment="0" applyProtection="0"/>
    <xf numFmtId="172" fontId="9" fillId="0" borderId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8" fontId="25" fillId="0" borderId="0" applyFill="0" applyBorder="0" applyAlignment="0" applyProtection="0"/>
    <xf numFmtId="168" fontId="25" fillId="0" borderId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8" fontId="9" fillId="0" borderId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8" fontId="25" fillId="0" borderId="0" applyFill="0" applyBorder="0" applyAlignment="0" applyProtection="0"/>
    <xf numFmtId="168" fontId="9" fillId="0" borderId="0" applyFill="0" applyBorder="0" applyAlignment="0" applyProtection="0"/>
    <xf numFmtId="44" fontId="17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6" fontId="9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8" fontId="25" fillId="0" borderId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6" fontId="9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6" fontId="9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8" fontId="25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8" fontId="25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8" fontId="25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5" fillId="0" borderId="3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6" fillId="0" borderId="4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5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6" applyNumberFormat="0" applyFill="0" applyAlignment="0" applyProtection="0"/>
    <xf numFmtId="0" fontId="38" fillId="0" borderId="6" applyNumberFormat="0" applyFill="0" applyAlignment="0" applyProtection="0"/>
    <xf numFmtId="0" fontId="38" fillId="0" borderId="6" applyNumberFormat="0" applyFill="0" applyAlignment="0" applyProtection="0"/>
    <xf numFmtId="0" fontId="39" fillId="32" borderId="7" applyNumberFormat="0" applyAlignment="0" applyProtection="0"/>
    <xf numFmtId="0" fontId="39" fillId="32" borderId="7" applyNumberFormat="0" applyAlignment="0" applyProtection="0"/>
    <xf numFmtId="0" fontId="39" fillId="31" borderId="7" applyNumberFormat="0" applyAlignment="0" applyProtection="0"/>
    <xf numFmtId="0" fontId="39" fillId="31" borderId="7" applyNumberFormat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34" borderId="0" applyNumberFormat="0" applyBorder="0" applyAlignment="0" applyProtection="0"/>
    <xf numFmtId="0" fontId="41" fillId="34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25" fillId="0" borderId="0"/>
    <xf numFmtId="0" fontId="9" fillId="0" borderId="0"/>
    <xf numFmtId="0" fontId="17" fillId="0" borderId="0"/>
    <xf numFmtId="0" fontId="9" fillId="0" borderId="0"/>
    <xf numFmtId="0" fontId="9" fillId="0" borderId="0"/>
    <xf numFmtId="0" fontId="9" fillId="0" borderId="0"/>
    <xf numFmtId="0" fontId="17" fillId="0" borderId="0"/>
    <xf numFmtId="0" fontId="9" fillId="0" borderId="0"/>
    <xf numFmtId="0" fontId="9" fillId="0" borderId="0"/>
    <xf numFmtId="0" fontId="30" fillId="0" borderId="0"/>
    <xf numFmtId="0" fontId="30" fillId="0" borderId="0"/>
    <xf numFmtId="0" fontId="47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9" fillId="0" borderId="0"/>
    <xf numFmtId="0" fontId="25" fillId="0" borderId="0"/>
    <xf numFmtId="0" fontId="9" fillId="0" borderId="0"/>
    <xf numFmtId="0" fontId="3" fillId="0" borderId="0"/>
    <xf numFmtId="0" fontId="4" fillId="0" borderId="0"/>
    <xf numFmtId="0" fontId="9" fillId="0" borderId="0"/>
    <xf numFmtId="0" fontId="17" fillId="0" borderId="0"/>
    <xf numFmtId="0" fontId="9" fillId="0" borderId="0"/>
    <xf numFmtId="0" fontId="30" fillId="0" borderId="0"/>
    <xf numFmtId="0" fontId="25" fillId="0" borderId="0"/>
    <xf numFmtId="0" fontId="51" fillId="0" borderId="0"/>
    <xf numFmtId="0" fontId="25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1" fillId="0" borderId="0"/>
    <xf numFmtId="0" fontId="4" fillId="0" borderId="0"/>
    <xf numFmtId="0" fontId="3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66" fillId="0" borderId="0"/>
    <xf numFmtId="0" fontId="9" fillId="0" borderId="0"/>
    <xf numFmtId="0" fontId="66" fillId="0" borderId="0"/>
    <xf numFmtId="0" fontId="42" fillId="4" borderId="0" applyNumberFormat="0" applyBorder="0" applyAlignment="0" applyProtection="0"/>
    <xf numFmtId="0" fontId="42" fillId="4" borderId="0" applyNumberFormat="0" applyBorder="0" applyAlignment="0" applyProtection="0"/>
    <xf numFmtId="0" fontId="42" fillId="3" borderId="0" applyNumberFormat="0" applyBorder="0" applyAlignment="0" applyProtection="0"/>
    <xf numFmtId="0" fontId="42" fillId="3" borderId="0" applyNumberFormat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" fillId="36" borderId="8" applyNumberFormat="0" applyAlignment="0" applyProtection="0"/>
    <xf numFmtId="0" fontId="4" fillId="36" borderId="8" applyNumberFormat="0" applyAlignment="0" applyProtection="0"/>
    <xf numFmtId="0" fontId="9" fillId="39" borderId="21" applyNumberFormat="0" applyFont="0" applyAlignment="0" applyProtection="0"/>
    <xf numFmtId="9" fontId="47" fillId="0" borderId="0" applyFill="0" applyBorder="0" applyAlignment="0" applyProtection="0"/>
    <xf numFmtId="9" fontId="47" fillId="0" borderId="0" applyFill="0" applyBorder="0" applyAlignment="0" applyProtection="0"/>
    <xf numFmtId="0" fontId="44" fillId="0" borderId="9" applyNumberFormat="0" applyFill="0" applyAlignment="0" applyProtection="0"/>
    <xf numFmtId="0" fontId="44" fillId="0" borderId="9" applyNumberFormat="0" applyFill="0" applyAlignment="0" applyProtection="0"/>
    <xf numFmtId="0" fontId="44" fillId="0" borderId="9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25" fillId="0" borderId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1" fillId="0" borderId="0"/>
  </cellStyleXfs>
  <cellXfs count="340">
    <xf numFmtId="0" fontId="0" fillId="0" borderId="0" xfId="0"/>
    <xf numFmtId="0" fontId="15" fillId="0" borderId="10" xfId="816" applyFont="1" applyFill="1" applyBorder="1" applyAlignment="1" applyProtection="1">
      <alignment horizontal="center" vertical="center" wrapText="1"/>
      <protection locked="0"/>
    </xf>
    <xf numFmtId="0" fontId="11" fillId="0" borderId="0" xfId="816" applyFont="1" applyFill="1" applyAlignment="1" applyProtection="1">
      <alignment vertical="center" wrapText="1"/>
      <protection locked="0"/>
    </xf>
    <xf numFmtId="0" fontId="11" fillId="0" borderId="10" xfId="816" applyFont="1" applyFill="1" applyBorder="1" applyAlignment="1" applyProtection="1">
      <alignment horizontal="center" vertical="center" wrapText="1"/>
      <protection locked="0"/>
    </xf>
    <xf numFmtId="0" fontId="11" fillId="0" borderId="0" xfId="816" applyFont="1" applyFill="1" applyAlignment="1" applyProtection="1">
      <alignment horizontal="center" vertical="center" wrapText="1"/>
      <protection locked="0"/>
    </xf>
    <xf numFmtId="0" fontId="19" fillId="0" borderId="0" xfId="816" applyFont="1" applyFill="1" applyAlignment="1" applyProtection="1">
      <alignment vertical="center" wrapText="1"/>
      <protection locked="0"/>
    </xf>
    <xf numFmtId="0" fontId="13" fillId="0" borderId="0" xfId="816" applyFont="1" applyFill="1" applyAlignment="1" applyProtection="1">
      <alignment wrapText="1" shrinkToFit="1"/>
      <protection locked="0"/>
    </xf>
    <xf numFmtId="0" fontId="13" fillId="0" borderId="0" xfId="816" applyFont="1" applyFill="1" applyAlignment="1" applyProtection="1">
      <alignment horizontal="center" wrapText="1"/>
      <protection locked="0"/>
    </xf>
    <xf numFmtId="0" fontId="21" fillId="0" borderId="0" xfId="816" applyFont="1" applyFill="1" applyAlignment="1" applyProtection="1">
      <alignment wrapText="1"/>
      <protection locked="0"/>
    </xf>
    <xf numFmtId="0" fontId="11" fillId="0" borderId="0" xfId="816" applyFont="1" applyAlignment="1" applyProtection="1">
      <alignment vertical="center" wrapText="1"/>
      <protection locked="0"/>
    </xf>
    <xf numFmtId="0" fontId="16" fillId="0" borderId="0" xfId="816" applyFont="1" applyFill="1" applyAlignment="1" applyProtection="1">
      <alignment horizontal="center" vertical="center" wrapText="1"/>
      <protection locked="0"/>
    </xf>
    <xf numFmtId="49" fontId="11" fillId="0" borderId="0" xfId="816" applyNumberFormat="1" applyFont="1" applyFill="1" applyAlignment="1" applyProtection="1">
      <alignment vertical="center" wrapText="1"/>
      <protection locked="0"/>
    </xf>
    <xf numFmtId="0" fontId="22" fillId="0" borderId="0" xfId="816" applyFont="1" applyAlignment="1" applyProtection="1">
      <alignment horizontal="left" vertical="center"/>
      <protection locked="0"/>
    </xf>
    <xf numFmtId="0" fontId="11" fillId="0" borderId="0" xfId="816" applyFont="1" applyAlignment="1" applyProtection="1">
      <alignment horizontal="left" vertical="center"/>
      <protection locked="0"/>
    </xf>
    <xf numFmtId="0" fontId="23" fillId="0" borderId="0" xfId="816" applyFont="1" applyAlignment="1" applyProtection="1">
      <alignment horizontal="right"/>
      <protection locked="0"/>
    </xf>
    <xf numFmtId="49" fontId="11" fillId="0" borderId="10" xfId="816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816" applyFont="1" applyFill="1" applyAlignment="1" applyProtection="1">
      <alignment horizontal="right"/>
      <protection locked="0"/>
    </xf>
    <xf numFmtId="49" fontId="15" fillId="0" borderId="0" xfId="816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816" applyFont="1" applyFill="1" applyBorder="1" applyAlignment="1" applyProtection="1">
      <alignment horizontal="center" vertical="center" wrapText="1"/>
      <protection locked="0"/>
    </xf>
    <xf numFmtId="0" fontId="14" fillId="37" borderId="0" xfId="0" applyFont="1" applyFill="1" applyBorder="1" applyAlignment="1">
      <alignment horizontal="left" vertical="center" wrapText="1"/>
    </xf>
    <xf numFmtId="0" fontId="15" fillId="37" borderId="0" xfId="816" applyFont="1" applyFill="1" applyBorder="1" applyAlignment="1" applyProtection="1">
      <alignment horizontal="center" vertical="center" wrapText="1"/>
      <protection locked="0"/>
    </xf>
    <xf numFmtId="0" fontId="15" fillId="37" borderId="0" xfId="0" applyFont="1" applyFill="1" applyBorder="1" applyAlignment="1" applyProtection="1">
      <alignment horizontal="center" vertical="center" wrapText="1"/>
      <protection locked="0"/>
    </xf>
    <xf numFmtId="0" fontId="11" fillId="0" borderId="0" xfId="816" applyFont="1" applyFill="1" applyBorder="1" applyAlignment="1" applyProtection="1">
      <alignment horizontal="center" vertical="center" wrapText="1"/>
      <protection locked="0"/>
    </xf>
    <xf numFmtId="0" fontId="15" fillId="0" borderId="0" xfId="816" applyFont="1" applyFill="1" applyAlignment="1" applyProtection="1">
      <alignment vertical="center" wrapText="1"/>
      <protection locked="0"/>
    </xf>
    <xf numFmtId="49" fontId="15" fillId="38" borderId="10" xfId="815" applyNumberFormat="1" applyFont="1" applyFill="1" applyBorder="1" applyAlignment="1" applyProtection="1">
      <alignment horizontal="center" vertical="center" wrapText="1"/>
      <protection locked="0"/>
    </xf>
    <xf numFmtId="0" fontId="15" fillId="38" borderId="10" xfId="815" applyFont="1" applyFill="1" applyBorder="1" applyAlignment="1" applyProtection="1">
      <alignment horizontal="center" vertical="center" wrapText="1"/>
      <protection locked="0"/>
    </xf>
    <xf numFmtId="0" fontId="14" fillId="38" borderId="10" xfId="815" applyFont="1" applyFill="1" applyBorder="1" applyAlignment="1" applyProtection="1">
      <alignment horizontal="left" vertical="center" wrapText="1"/>
      <protection locked="0"/>
    </xf>
    <xf numFmtId="0" fontId="14" fillId="38" borderId="10" xfId="818" applyFont="1" applyFill="1" applyBorder="1" applyAlignment="1" applyProtection="1">
      <alignment horizontal="left" vertical="center" wrapText="1"/>
      <protection locked="0"/>
    </xf>
    <xf numFmtId="0" fontId="11" fillId="38" borderId="10" xfId="816" applyFont="1" applyFill="1" applyBorder="1" applyAlignment="1" applyProtection="1">
      <alignment horizontal="center" vertical="center" wrapText="1"/>
      <protection locked="0"/>
    </xf>
    <xf numFmtId="0" fontId="16" fillId="0" borderId="10" xfId="816" applyFont="1" applyFill="1" applyBorder="1" applyAlignment="1" applyProtection="1">
      <alignment horizontal="center" vertical="center" wrapText="1"/>
      <protection locked="0"/>
    </xf>
    <xf numFmtId="0" fontId="11" fillId="0" borderId="0" xfId="816" applyFont="1" applyFill="1" applyAlignment="1" applyProtection="1">
      <alignment horizontal="center" vertical="center" wrapText="1"/>
      <protection locked="0"/>
    </xf>
    <xf numFmtId="0" fontId="11" fillId="0" borderId="0" xfId="816" applyFont="1" applyAlignment="1" applyProtection="1">
      <alignment vertical="center"/>
      <protection locked="0"/>
    </xf>
    <xf numFmtId="2" fontId="11" fillId="0" borderId="0" xfId="816" applyNumberFormat="1" applyFont="1" applyAlignment="1" applyProtection="1">
      <alignment horizontal="center" vertical="center"/>
      <protection locked="0"/>
    </xf>
    <xf numFmtId="0" fontId="11" fillId="0" borderId="0" xfId="816" applyFont="1" applyAlignment="1" applyProtection="1">
      <alignment horizontal="center" vertical="center"/>
      <protection locked="0"/>
    </xf>
    <xf numFmtId="0" fontId="11" fillId="0" borderId="0" xfId="816" applyFont="1" applyAlignment="1" applyProtection="1">
      <alignment horizontal="center" vertical="center" wrapText="1"/>
      <protection locked="0"/>
    </xf>
    <xf numFmtId="0" fontId="16" fillId="0" borderId="0" xfId="816" applyFont="1" applyAlignment="1" applyProtection="1">
      <alignment horizontal="center" vertical="center"/>
      <protection locked="0"/>
    </xf>
    <xf numFmtId="2" fontId="11" fillId="0" borderId="10" xfId="816" applyNumberFormat="1" applyFont="1" applyBorder="1" applyAlignment="1" applyProtection="1">
      <alignment horizontal="center" vertical="center"/>
      <protection locked="0"/>
    </xf>
    <xf numFmtId="0" fontId="11" fillId="0" borderId="10" xfId="816" applyFont="1" applyBorder="1" applyAlignment="1" applyProtection="1">
      <alignment horizontal="center" vertical="center"/>
      <protection locked="0"/>
    </xf>
    <xf numFmtId="0" fontId="15" fillId="0" borderId="0" xfId="816" applyFont="1" applyFill="1" applyAlignment="1" applyProtection="1">
      <alignment vertical="center"/>
      <protection locked="0"/>
    </xf>
    <xf numFmtId="2" fontId="11" fillId="0" borderId="10" xfId="816" applyNumberFormat="1" applyFont="1" applyFill="1" applyBorder="1" applyAlignment="1" applyProtection="1">
      <alignment horizontal="center" vertical="center"/>
      <protection locked="0"/>
    </xf>
    <xf numFmtId="0" fontId="11" fillId="38" borderId="10" xfId="816" applyFont="1" applyFill="1" applyBorder="1" applyAlignment="1" applyProtection="1">
      <alignment horizontal="center" vertical="center"/>
      <protection locked="0"/>
    </xf>
    <xf numFmtId="0" fontId="21" fillId="0" borderId="0" xfId="816" applyFont="1" applyProtection="1">
      <protection locked="0"/>
    </xf>
    <xf numFmtId="0" fontId="23" fillId="0" borderId="0" xfId="816" applyFont="1" applyProtection="1">
      <protection locked="0"/>
    </xf>
    <xf numFmtId="0" fontId="23" fillId="0" borderId="0" xfId="816" applyFont="1" applyAlignment="1" applyProtection="1">
      <alignment horizontal="center"/>
      <protection locked="0"/>
    </xf>
    <xf numFmtId="0" fontId="22" fillId="0" borderId="0" xfId="816" applyFont="1" applyAlignment="1" applyProtection="1">
      <alignment horizontal="right" vertical="center"/>
      <protection locked="0"/>
    </xf>
    <xf numFmtId="0" fontId="55" fillId="0" borderId="0" xfId="816" applyFont="1" applyAlignment="1" applyProtection="1">
      <alignment horizontal="right" vertical="center"/>
      <protection locked="0"/>
    </xf>
    <xf numFmtId="0" fontId="13" fillId="0" borderId="0" xfId="816" applyFont="1" applyAlignment="1" applyProtection="1">
      <alignment horizontal="center"/>
      <protection locked="0"/>
    </xf>
    <xf numFmtId="0" fontId="13" fillId="0" borderId="0" xfId="816" applyFont="1" applyAlignment="1" applyProtection="1">
      <alignment shrinkToFit="1"/>
      <protection locked="0"/>
    </xf>
    <xf numFmtId="0" fontId="13" fillId="0" borderId="0" xfId="816" applyFont="1" applyAlignment="1" applyProtection="1">
      <alignment wrapText="1"/>
      <protection locked="0"/>
    </xf>
    <xf numFmtId="49" fontId="13" fillId="0" borderId="0" xfId="816" applyNumberFormat="1" applyFont="1" applyAlignment="1" applyProtection="1">
      <alignment wrapText="1"/>
      <protection locked="0"/>
    </xf>
    <xf numFmtId="0" fontId="55" fillId="0" borderId="0" xfId="816" applyFont="1" applyAlignment="1" applyProtection="1">
      <alignment horizontal="left" vertical="center"/>
      <protection locked="0"/>
    </xf>
    <xf numFmtId="0" fontId="13" fillId="0" borderId="0" xfId="816" applyFont="1" applyAlignment="1" applyProtection="1">
      <alignment horizontal="center" vertical="center"/>
      <protection locked="0"/>
    </xf>
    <xf numFmtId="0" fontId="22" fillId="0" borderId="0" xfId="508" applyFont="1" applyFill="1" applyAlignment="1">
      <alignment vertical="center"/>
    </xf>
    <xf numFmtId="0" fontId="19" fillId="0" borderId="0" xfId="816" applyFont="1" applyAlignment="1" applyProtection="1">
      <alignment vertical="center"/>
      <protection locked="0"/>
    </xf>
    <xf numFmtId="0" fontId="19" fillId="0" borderId="0" xfId="816" applyFont="1" applyAlignment="1" applyProtection="1">
      <alignment horizontal="center" vertical="center"/>
      <protection locked="0"/>
    </xf>
    <xf numFmtId="0" fontId="11" fillId="0" borderId="0" xfId="816" applyFont="1" applyFill="1" applyAlignment="1" applyProtection="1">
      <alignment vertical="center"/>
      <protection locked="0"/>
    </xf>
    <xf numFmtId="2" fontId="57" fillId="0" borderId="0" xfId="508" applyNumberFormat="1" applyFont="1" applyFill="1" applyBorder="1" applyAlignment="1" applyProtection="1">
      <alignment horizontal="center" vertical="center"/>
    </xf>
    <xf numFmtId="0" fontId="57" fillId="0" borderId="0" xfId="508" applyNumberFormat="1" applyFont="1" applyFill="1" applyBorder="1" applyAlignment="1" applyProtection="1">
      <alignment horizontal="center" vertical="center"/>
    </xf>
    <xf numFmtId="0" fontId="57" fillId="0" borderId="0" xfId="508" applyFont="1" applyFill="1" applyBorder="1" applyAlignment="1" applyProtection="1">
      <alignment horizontal="center" vertical="center"/>
      <protection locked="0"/>
    </xf>
    <xf numFmtId="0" fontId="57" fillId="0" borderId="0" xfId="508" applyFont="1" applyFill="1" applyBorder="1" applyAlignment="1" applyProtection="1">
      <alignment horizontal="center" vertical="center"/>
    </xf>
    <xf numFmtId="0" fontId="11" fillId="0" borderId="0" xfId="508" applyFont="1" applyFill="1" applyBorder="1" applyAlignment="1" applyProtection="1">
      <alignment horizontal="center" vertical="center"/>
    </xf>
    <xf numFmtId="0" fontId="11" fillId="0" borderId="10" xfId="816" applyFont="1" applyFill="1" applyBorder="1" applyAlignment="1" applyProtection="1">
      <alignment horizontal="center" vertical="center"/>
      <protection locked="0"/>
    </xf>
    <xf numFmtId="0" fontId="57" fillId="0" borderId="0" xfId="532" applyFont="1" applyFill="1" applyBorder="1" applyAlignment="1" applyProtection="1">
      <alignment horizontal="center" vertical="center"/>
    </xf>
    <xf numFmtId="0" fontId="57" fillId="0" borderId="0" xfId="532" applyFont="1" applyFill="1" applyBorder="1" applyAlignment="1" applyProtection="1">
      <alignment horizontal="center" vertical="center"/>
      <protection locked="0"/>
    </xf>
    <xf numFmtId="0" fontId="57" fillId="0" borderId="0" xfId="532" applyNumberFormat="1" applyFont="1" applyFill="1" applyBorder="1" applyAlignment="1" applyProtection="1">
      <alignment horizontal="center" vertical="center"/>
    </xf>
    <xf numFmtId="0" fontId="22" fillId="0" borderId="0" xfId="532" applyFont="1" applyFill="1" applyAlignment="1">
      <alignment vertical="center"/>
    </xf>
    <xf numFmtId="0" fontId="13" fillId="0" borderId="0" xfId="816" applyFont="1" applyBorder="1" applyAlignment="1" applyProtection="1">
      <alignment vertical="center"/>
      <protection locked="0"/>
    </xf>
    <xf numFmtId="177" fontId="13" fillId="0" borderId="0" xfId="816" applyNumberFormat="1" applyFont="1" applyBorder="1" applyAlignment="1" applyProtection="1">
      <alignment horizontal="right" vertical="center"/>
      <protection locked="0"/>
    </xf>
    <xf numFmtId="0" fontId="15" fillId="0" borderId="10" xfId="816" applyFont="1" applyFill="1" applyBorder="1" applyAlignment="1" applyProtection="1">
      <alignment horizontal="center" vertical="center"/>
      <protection locked="0"/>
    </xf>
    <xf numFmtId="2" fontId="16" fillId="0" borderId="10" xfId="816" applyNumberFormat="1" applyFont="1" applyFill="1" applyBorder="1" applyAlignment="1" applyProtection="1">
      <alignment horizontal="center" vertical="center" wrapText="1"/>
      <protection locked="0"/>
    </xf>
    <xf numFmtId="0" fontId="27" fillId="0" borderId="0" xfId="816" applyFont="1" applyFill="1" applyAlignment="1" applyProtection="1">
      <alignment vertical="center"/>
      <protection locked="0"/>
    </xf>
    <xf numFmtId="49" fontId="11" fillId="0" borderId="0" xfId="816" applyNumberFormat="1" applyFont="1" applyAlignment="1" applyProtection="1">
      <alignment horizontal="center" vertical="center"/>
      <protection locked="0"/>
    </xf>
    <xf numFmtId="177" fontId="11" fillId="0" borderId="0" xfId="816" applyNumberFormat="1" applyFont="1" applyAlignment="1" applyProtection="1">
      <alignment horizontal="center" vertical="center"/>
      <protection locked="0"/>
    </xf>
    <xf numFmtId="0" fontId="11" fillId="0" borderId="0" xfId="465" applyFont="1" applyFill="1" applyBorder="1" applyAlignment="1" applyProtection="1">
      <alignment horizontal="center" vertical="center"/>
    </xf>
    <xf numFmtId="0" fontId="57" fillId="0" borderId="0" xfId="465" applyFont="1" applyFill="1" applyBorder="1" applyAlignment="1" applyProtection="1">
      <alignment horizontal="center" vertical="center"/>
    </xf>
    <xf numFmtId="0" fontId="57" fillId="0" borderId="0" xfId="465" applyFont="1" applyFill="1" applyBorder="1" applyAlignment="1" applyProtection="1">
      <alignment horizontal="center" vertical="center"/>
      <protection locked="0"/>
    </xf>
    <xf numFmtId="0" fontId="57" fillId="0" borderId="0" xfId="465" applyNumberFormat="1" applyFont="1" applyFill="1" applyBorder="1" applyAlignment="1" applyProtection="1">
      <alignment horizontal="center" vertical="center"/>
    </xf>
    <xf numFmtId="2" fontId="57" fillId="0" borderId="0" xfId="465" applyNumberFormat="1" applyFont="1" applyFill="1" applyBorder="1" applyAlignment="1" applyProtection="1">
      <alignment horizontal="center" vertical="center"/>
    </xf>
    <xf numFmtId="0" fontId="19" fillId="0" borderId="0" xfId="816" applyFont="1" applyFill="1" applyAlignment="1" applyProtection="1">
      <alignment vertical="center"/>
      <protection locked="0"/>
    </xf>
    <xf numFmtId="0" fontId="22" fillId="0" borderId="0" xfId="465" applyFont="1" applyFill="1" applyAlignment="1">
      <alignment vertical="center"/>
    </xf>
    <xf numFmtId="0" fontId="13" fillId="0" borderId="0" xfId="816" applyFont="1" applyFill="1" applyAlignment="1" applyProtection="1">
      <alignment shrinkToFit="1"/>
      <protection locked="0"/>
    </xf>
    <xf numFmtId="0" fontId="13" fillId="0" borderId="0" xfId="816" applyFont="1" applyFill="1" applyAlignment="1" applyProtection="1">
      <alignment horizontal="center"/>
      <protection locked="0"/>
    </xf>
    <xf numFmtId="0" fontId="21" fillId="0" borderId="0" xfId="816" applyFont="1" applyFill="1" applyProtection="1">
      <protection locked="0"/>
    </xf>
    <xf numFmtId="0" fontId="13" fillId="0" borderId="0" xfId="816" applyFont="1" applyFill="1" applyBorder="1" applyAlignment="1" applyProtection="1">
      <alignment horizontal="right" vertical="center"/>
      <protection locked="0"/>
    </xf>
    <xf numFmtId="0" fontId="55" fillId="0" borderId="0" xfId="816" applyFont="1" applyFill="1" applyAlignment="1" applyProtection="1">
      <alignment horizontal="right" vertical="center"/>
      <protection locked="0"/>
    </xf>
    <xf numFmtId="0" fontId="23" fillId="0" borderId="0" xfId="816" applyFont="1" applyFill="1" applyProtection="1">
      <protection locked="0"/>
    </xf>
    <xf numFmtId="2" fontId="11" fillId="38" borderId="10" xfId="816" applyNumberFormat="1" applyFont="1" applyFill="1" applyBorder="1" applyAlignment="1" applyProtection="1">
      <alignment horizontal="center" vertical="center" wrapText="1"/>
      <protection locked="0"/>
    </xf>
    <xf numFmtId="2" fontId="11" fillId="38" borderId="10" xfId="816" applyNumberFormat="1" applyFont="1" applyFill="1" applyBorder="1" applyAlignment="1" applyProtection="1">
      <alignment horizontal="center" vertical="center"/>
      <protection locked="0"/>
    </xf>
    <xf numFmtId="0" fontId="11" fillId="0" borderId="0" xfId="816" applyFont="1" applyFill="1" applyAlignment="1" applyProtection="1">
      <alignment horizontal="center" vertical="center"/>
      <protection locked="0"/>
    </xf>
    <xf numFmtId="0" fontId="16" fillId="0" borderId="0" xfId="816" applyFont="1" applyFill="1" applyAlignment="1" applyProtection="1">
      <alignment horizontal="center" vertical="center"/>
      <protection locked="0"/>
    </xf>
    <xf numFmtId="2" fontId="11" fillId="0" borderId="0" xfId="816" applyNumberFormat="1" applyFont="1" applyFill="1" applyAlignment="1" applyProtection="1">
      <alignment horizontal="center" vertical="center"/>
      <protection locked="0"/>
    </xf>
    <xf numFmtId="0" fontId="11" fillId="38" borderId="0" xfId="816" applyFont="1" applyFill="1" applyAlignment="1" applyProtection="1">
      <alignment horizontal="center" vertical="center"/>
      <protection locked="0"/>
    </xf>
    <xf numFmtId="0" fontId="15" fillId="38" borderId="0" xfId="816" applyFont="1" applyFill="1" applyBorder="1" applyAlignment="1" applyProtection="1">
      <alignment horizontal="center" vertical="center" wrapText="1"/>
      <protection locked="0"/>
    </xf>
    <xf numFmtId="0" fontId="14" fillId="38" borderId="0" xfId="816" applyFont="1" applyFill="1" applyBorder="1" applyAlignment="1" applyProtection="1">
      <alignment vertical="center" wrapText="1"/>
      <protection locked="0"/>
    </xf>
    <xf numFmtId="49" fontId="15" fillId="38" borderId="0" xfId="816" applyNumberFormat="1" applyFont="1" applyFill="1" applyBorder="1" applyAlignment="1" applyProtection="1">
      <alignment horizontal="center" vertical="center" wrapText="1"/>
      <protection locked="0"/>
    </xf>
    <xf numFmtId="0" fontId="14" fillId="38" borderId="0" xfId="0" applyFont="1" applyFill="1" applyBorder="1" applyAlignment="1">
      <alignment horizontal="left" vertical="center" wrapText="1"/>
    </xf>
    <xf numFmtId="49" fontId="15" fillId="38" borderId="0" xfId="0" applyNumberFormat="1" applyFont="1" applyFill="1" applyBorder="1" applyAlignment="1" applyProtection="1">
      <alignment horizontal="center" vertical="center" wrapText="1"/>
      <protection locked="0"/>
    </xf>
    <xf numFmtId="0" fontId="15" fillId="38" borderId="0" xfId="0" applyFont="1" applyFill="1" applyBorder="1" applyAlignment="1" applyProtection="1">
      <alignment horizontal="center" vertical="center" wrapText="1"/>
      <protection locked="0"/>
    </xf>
    <xf numFmtId="0" fontId="11" fillId="38" borderId="0" xfId="816" applyFont="1" applyFill="1" applyAlignment="1" applyProtection="1">
      <alignment horizontal="center" vertical="center" wrapText="1"/>
      <protection locked="0"/>
    </xf>
    <xf numFmtId="2" fontId="11" fillId="38" borderId="0" xfId="816" applyNumberFormat="1" applyFont="1" applyFill="1" applyAlignment="1" applyProtection="1">
      <alignment horizontal="center" vertical="center"/>
      <protection locked="0"/>
    </xf>
    <xf numFmtId="0" fontId="29" fillId="38" borderId="10" xfId="818" applyFont="1" applyFill="1" applyBorder="1" applyAlignment="1" applyProtection="1">
      <alignment horizontal="left" vertical="center" wrapText="1"/>
      <protection locked="0"/>
    </xf>
    <xf numFmtId="49" fontId="15" fillId="38" borderId="10" xfId="817" applyNumberFormat="1" applyFont="1" applyFill="1" applyBorder="1" applyAlignment="1" applyProtection="1">
      <alignment horizontal="center" vertical="center" wrapText="1"/>
      <protection locked="0"/>
    </xf>
    <xf numFmtId="0" fontId="11" fillId="38" borderId="0" xfId="816" applyFont="1" applyFill="1" applyAlignment="1" applyProtection="1">
      <alignment vertical="center"/>
      <protection locked="0"/>
    </xf>
    <xf numFmtId="0" fontId="16" fillId="38" borderId="0" xfId="816" applyFont="1" applyFill="1" applyAlignment="1" applyProtection="1">
      <alignment horizontal="center" vertical="center"/>
      <protection locked="0"/>
    </xf>
    <xf numFmtId="0" fontId="11" fillId="0" borderId="0" xfId="816" applyFont="1" applyFill="1" applyAlignment="1" applyProtection="1">
      <alignment horizontal="center" vertical="center" wrapText="1"/>
      <protection locked="0"/>
    </xf>
    <xf numFmtId="0" fontId="11" fillId="0" borderId="0" xfId="816" applyFont="1" applyAlignment="1" applyProtection="1">
      <alignment horizontal="center" vertical="center" wrapText="1"/>
      <protection locked="0"/>
    </xf>
    <xf numFmtId="0" fontId="58" fillId="0" borderId="0" xfId="465" applyFont="1" applyFill="1" applyAlignment="1">
      <alignment vertical="center" wrapText="1"/>
    </xf>
    <xf numFmtId="0" fontId="55" fillId="0" borderId="0" xfId="465" applyFont="1" applyFill="1" applyAlignment="1">
      <alignment vertical="center"/>
    </xf>
    <xf numFmtId="20" fontId="55" fillId="0" borderId="0" xfId="465" applyNumberFormat="1" applyFont="1" applyFill="1" applyAlignment="1">
      <alignment vertical="center"/>
    </xf>
    <xf numFmtId="0" fontId="11" fillId="0" borderId="0" xfId="816" applyFont="1" applyFill="1" applyAlignment="1" applyProtection="1">
      <alignment horizontal="center" vertical="center" wrapText="1"/>
      <protection locked="0"/>
    </xf>
    <xf numFmtId="0" fontId="11" fillId="0" borderId="0" xfId="816" applyFont="1" applyAlignment="1" applyProtection="1">
      <alignment horizontal="center" vertical="center" wrapText="1"/>
      <protection locked="0"/>
    </xf>
    <xf numFmtId="20" fontId="59" fillId="0" borderId="0" xfId="465" applyNumberFormat="1" applyFont="1" applyFill="1" applyAlignment="1">
      <alignment vertical="center"/>
    </xf>
    <xf numFmtId="1" fontId="16" fillId="0" borderId="10" xfId="816" applyNumberFormat="1" applyFont="1" applyFill="1" applyBorder="1" applyAlignment="1" applyProtection="1">
      <alignment horizontal="center" vertical="center" wrapText="1"/>
      <protection locked="0"/>
    </xf>
    <xf numFmtId="1" fontId="11" fillId="0" borderId="10" xfId="816" applyNumberFormat="1" applyFont="1" applyFill="1" applyBorder="1" applyAlignment="1" applyProtection="1">
      <alignment horizontal="center" vertical="center"/>
      <protection locked="0"/>
    </xf>
    <xf numFmtId="0" fontId="22" fillId="0" borderId="0" xfId="816" applyFont="1" applyAlignment="1" applyProtection="1">
      <alignment horizontal="left"/>
      <protection locked="0"/>
    </xf>
    <xf numFmtId="1" fontId="11" fillId="0" borderId="10" xfId="816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816" applyFont="1" applyFill="1" applyBorder="1" applyAlignment="1" applyProtection="1">
      <alignment vertical="center" wrapText="1"/>
      <protection locked="0"/>
    </xf>
    <xf numFmtId="0" fontId="14" fillId="0" borderId="0" xfId="0" applyFont="1" applyFill="1" applyBorder="1" applyAlignment="1">
      <alignment horizontal="left" vertical="center" wrapText="1"/>
    </xf>
    <xf numFmtId="49" fontId="1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Alignment="1" applyProtection="1">
      <alignment horizontal="center" vertical="center" wrapText="1"/>
      <protection locked="0"/>
    </xf>
    <xf numFmtId="0" fontId="55" fillId="0" borderId="0" xfId="532" applyFont="1" applyFill="1" applyAlignment="1">
      <alignment vertical="center"/>
    </xf>
    <xf numFmtId="0" fontId="56" fillId="0" borderId="0" xfId="532" applyFont="1" applyFill="1" applyBorder="1" applyAlignment="1">
      <alignment vertical="center" wrapText="1"/>
    </xf>
    <xf numFmtId="0" fontId="55" fillId="0" borderId="0" xfId="816" applyFont="1" applyAlignment="1" applyProtection="1">
      <alignment vertical="center" wrapText="1"/>
      <protection locked="0"/>
    </xf>
    <xf numFmtId="0" fontId="11" fillId="0" borderId="0" xfId="816" applyFont="1" applyFill="1" applyAlignment="1" applyProtection="1">
      <alignment horizontal="center" vertical="center" wrapText="1"/>
      <protection locked="0"/>
    </xf>
    <xf numFmtId="0" fontId="58" fillId="0" borderId="0" xfId="465" applyFont="1" applyFill="1" applyBorder="1" applyAlignment="1">
      <alignment vertical="center" wrapText="1"/>
    </xf>
    <xf numFmtId="0" fontId="58" fillId="0" borderId="0" xfId="465" applyFont="1" applyFill="1" applyBorder="1" applyAlignment="1">
      <alignment horizontal="center" vertical="center" wrapText="1"/>
    </xf>
    <xf numFmtId="0" fontId="17" fillId="0" borderId="0" xfId="532"/>
    <xf numFmtId="0" fontId="11" fillId="0" borderId="0" xfId="813" applyNumberFormat="1" applyFont="1" applyFill="1" applyBorder="1" applyAlignment="1" applyProtection="1">
      <alignment vertical="center"/>
      <protection locked="0"/>
    </xf>
    <xf numFmtId="0" fontId="12" fillId="0" borderId="10" xfId="813" applyNumberFormat="1" applyFont="1" applyFill="1" applyBorder="1" applyAlignment="1" applyProtection="1">
      <alignment vertical="center"/>
      <protection locked="0"/>
    </xf>
    <xf numFmtId="0" fontId="11" fillId="0" borderId="10" xfId="813" applyNumberFormat="1" applyFont="1" applyFill="1" applyBorder="1" applyAlignment="1" applyProtection="1">
      <alignment vertical="center"/>
      <protection locked="0"/>
    </xf>
    <xf numFmtId="0" fontId="17" fillId="0" borderId="10" xfId="532" applyFont="1" applyBorder="1"/>
    <xf numFmtId="0" fontId="61" fillId="0" borderId="0" xfId="532" applyFont="1"/>
    <xf numFmtId="0" fontId="11" fillId="0" borderId="10" xfId="813" applyNumberFormat="1" applyFont="1" applyFill="1" applyBorder="1" applyAlignment="1" applyProtection="1">
      <alignment vertical="center" wrapText="1"/>
      <protection locked="0"/>
    </xf>
    <xf numFmtId="0" fontId="17" fillId="0" borderId="0" xfId="532" applyFont="1"/>
    <xf numFmtId="49" fontId="11" fillId="0" borderId="0" xfId="813" applyNumberFormat="1" applyFont="1" applyFill="1" applyBorder="1" applyAlignment="1" applyProtection="1">
      <alignment vertical="center"/>
      <protection locked="0"/>
    </xf>
    <xf numFmtId="0" fontId="9" fillId="0" borderId="0" xfId="813" applyNumberFormat="1" applyFont="1" applyFill="1" applyBorder="1" applyAlignment="1" applyProtection="1">
      <alignment horizontal="center" vertical="center"/>
      <protection locked="0"/>
    </xf>
    <xf numFmtId="0" fontId="9" fillId="0" borderId="0" xfId="816" applyFont="1" applyFill="1" applyAlignment="1" applyProtection="1">
      <alignment vertical="center"/>
      <protection locked="0"/>
    </xf>
    <xf numFmtId="0" fontId="62" fillId="0" borderId="0" xfId="816" applyFont="1" applyFill="1" applyAlignment="1" applyProtection="1">
      <alignment horizontal="center" vertical="center"/>
      <protection locked="0"/>
    </xf>
    <xf numFmtId="0" fontId="9" fillId="0" borderId="0" xfId="0" applyFont="1"/>
    <xf numFmtId="0" fontId="63" fillId="0" borderId="0" xfId="816" applyFont="1" applyFill="1" applyAlignment="1" applyProtection="1">
      <alignment vertical="center"/>
      <protection locked="0"/>
    </xf>
    <xf numFmtId="0" fontId="53" fillId="0" borderId="0" xfId="816" applyFont="1" applyFill="1" applyAlignment="1" applyProtection="1">
      <alignment vertical="center"/>
      <protection locked="0"/>
    </xf>
    <xf numFmtId="2" fontId="11" fillId="0" borderId="10" xfId="816" applyNumberFormat="1" applyFont="1" applyFill="1" applyBorder="1" applyAlignment="1" applyProtection="1">
      <alignment horizontal="center" vertical="center" wrapText="1"/>
      <protection locked="0"/>
    </xf>
    <xf numFmtId="0" fontId="11" fillId="0" borderId="10" xfId="813" applyNumberFormat="1" applyFont="1" applyFill="1" applyBorder="1" applyAlignment="1" applyProtection="1">
      <alignment horizontal="left" vertical="center"/>
      <protection locked="0"/>
    </xf>
    <xf numFmtId="1" fontId="11" fillId="38" borderId="10" xfId="816" applyNumberFormat="1" applyFont="1" applyFill="1" applyBorder="1" applyAlignment="1" applyProtection="1">
      <alignment horizontal="center" vertical="center" wrapText="1"/>
      <protection locked="0"/>
    </xf>
    <xf numFmtId="1" fontId="11" fillId="0" borderId="10" xfId="816" applyNumberFormat="1" applyFont="1" applyBorder="1" applyAlignment="1" applyProtection="1">
      <alignment horizontal="center" vertical="center"/>
      <protection locked="0"/>
    </xf>
    <xf numFmtId="0" fontId="52" fillId="0" borderId="0" xfId="816" applyFont="1" applyFill="1" applyAlignment="1" applyProtection="1">
      <alignment vertical="center"/>
      <protection locked="0"/>
    </xf>
    <xf numFmtId="0" fontId="14" fillId="0" borderId="0" xfId="817" applyFont="1" applyFill="1" applyBorder="1" applyAlignment="1" applyProtection="1">
      <alignment vertical="center" wrapText="1"/>
      <protection locked="0"/>
    </xf>
    <xf numFmtId="49" fontId="15" fillId="0" borderId="0" xfId="817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817" applyFont="1" applyFill="1" applyBorder="1" applyAlignment="1" applyProtection="1">
      <alignment horizontal="center" vertical="center" wrapText="1"/>
      <protection locked="0"/>
    </xf>
    <xf numFmtId="0" fontId="14" fillId="0" borderId="0" xfId="818" applyFont="1" applyFill="1" applyBorder="1" applyAlignment="1" applyProtection="1">
      <alignment horizontal="left" vertical="center" wrapText="1"/>
      <protection locked="0"/>
    </xf>
    <xf numFmtId="49" fontId="15" fillId="0" borderId="0" xfId="815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465" applyFont="1" applyFill="1" applyBorder="1" applyAlignment="1" applyProtection="1">
      <alignment horizontal="center" vertical="center"/>
      <protection locked="0"/>
    </xf>
    <xf numFmtId="0" fontId="15" fillId="0" borderId="0" xfId="485" applyFont="1" applyFill="1" applyBorder="1" applyAlignment="1" applyProtection="1">
      <alignment horizontal="center" vertical="center" wrapText="1"/>
      <protection locked="0"/>
    </xf>
    <xf numFmtId="0" fontId="11" fillId="0" borderId="0" xfId="816" applyFont="1" applyFill="1" applyAlignment="1" applyProtection="1">
      <alignment horizontal="center" vertical="center" wrapText="1"/>
      <protection locked="0"/>
    </xf>
    <xf numFmtId="0" fontId="15" fillId="38" borderId="10" xfId="817" applyFont="1" applyFill="1" applyBorder="1" applyAlignment="1" applyProtection="1">
      <alignment horizontal="center" vertical="center"/>
      <protection locked="0"/>
    </xf>
    <xf numFmtId="0" fontId="14" fillId="38" borderId="10" xfId="815" applyFont="1" applyFill="1" applyBorder="1" applyAlignment="1" applyProtection="1">
      <alignment vertical="center" wrapText="1"/>
      <protection locked="0"/>
    </xf>
    <xf numFmtId="0" fontId="15" fillId="38" borderId="10" xfId="814" applyFont="1" applyFill="1" applyBorder="1" applyAlignment="1" applyProtection="1">
      <alignment horizontal="center" vertical="center" wrapText="1"/>
      <protection locked="0"/>
    </xf>
    <xf numFmtId="0" fontId="15" fillId="38" borderId="10" xfId="817" applyFont="1" applyFill="1" applyBorder="1" applyAlignment="1" applyProtection="1">
      <alignment horizontal="center" vertical="center" wrapText="1"/>
      <protection locked="0"/>
    </xf>
    <xf numFmtId="0" fontId="64" fillId="38" borderId="10" xfId="817" applyFont="1" applyFill="1" applyBorder="1" applyAlignment="1" applyProtection="1">
      <alignment horizontal="center" vertical="center"/>
      <protection locked="0"/>
    </xf>
    <xf numFmtId="49" fontId="14" fillId="38" borderId="10" xfId="856" applyNumberFormat="1" applyFont="1" applyFill="1" applyBorder="1" applyAlignment="1" applyProtection="1">
      <alignment horizontal="left" vertical="center" wrapText="1"/>
      <protection locked="0"/>
    </xf>
    <xf numFmtId="0" fontId="15" fillId="38" borderId="10" xfId="856" applyFont="1" applyFill="1" applyBorder="1" applyAlignment="1" applyProtection="1">
      <alignment horizontal="center" vertical="center" wrapText="1"/>
      <protection locked="0"/>
    </xf>
    <xf numFmtId="49" fontId="14" fillId="38" borderId="10" xfId="175" applyNumberFormat="1" applyFont="1" applyFill="1" applyBorder="1" applyAlignment="1" applyProtection="1">
      <alignment vertical="center" wrapText="1"/>
      <protection locked="0"/>
    </xf>
    <xf numFmtId="49" fontId="15" fillId="38" borderId="10" xfId="856" applyNumberFormat="1" applyFont="1" applyFill="1" applyBorder="1" applyAlignment="1" applyProtection="1">
      <alignment horizontal="center" vertical="center" wrapText="1"/>
      <protection locked="0"/>
    </xf>
    <xf numFmtId="0" fontId="15" fillId="38" borderId="10" xfId="857" applyFont="1" applyFill="1" applyBorder="1" applyAlignment="1" applyProtection="1">
      <alignment horizontal="center" vertical="center"/>
      <protection locked="0"/>
    </xf>
    <xf numFmtId="0" fontId="15" fillId="38" borderId="10" xfId="91" applyNumberFormat="1" applyFont="1" applyFill="1" applyBorder="1" applyAlignment="1" applyProtection="1">
      <alignment horizontal="center" vertical="center" wrapText="1"/>
      <protection locked="0"/>
    </xf>
    <xf numFmtId="0" fontId="64" fillId="38" borderId="10" xfId="817" applyFont="1" applyFill="1" applyBorder="1" applyAlignment="1" applyProtection="1">
      <alignment horizontal="center" vertical="center" wrapText="1"/>
      <protection locked="0"/>
    </xf>
    <xf numFmtId="49" fontId="15" fillId="38" borderId="10" xfId="856" applyNumberFormat="1" applyFont="1" applyFill="1" applyBorder="1" applyAlignment="1">
      <alignment horizontal="center" vertical="center" wrapText="1"/>
    </xf>
    <xf numFmtId="0" fontId="14" fillId="38" borderId="10" xfId="817" applyFont="1" applyFill="1" applyBorder="1" applyAlignment="1" applyProtection="1">
      <alignment vertical="center" wrapText="1"/>
      <protection locked="0"/>
    </xf>
    <xf numFmtId="0" fontId="14" fillId="38" borderId="10" xfId="856" applyFont="1" applyFill="1" applyBorder="1" applyAlignment="1">
      <alignment horizontal="left" vertical="center" wrapText="1"/>
    </xf>
    <xf numFmtId="0" fontId="15" fillId="38" borderId="10" xfId="858" applyFont="1" applyFill="1" applyBorder="1" applyAlignment="1" applyProtection="1">
      <alignment horizontal="center" vertical="center" wrapText="1"/>
      <protection locked="0"/>
    </xf>
    <xf numFmtId="49" fontId="15" fillId="38" borderId="10" xfId="859" applyNumberFormat="1" applyFont="1" applyFill="1" applyBorder="1" applyAlignment="1" applyProtection="1">
      <alignment horizontal="center" vertical="center"/>
      <protection locked="0"/>
    </xf>
    <xf numFmtId="0" fontId="14" fillId="38" borderId="10" xfId="814" applyFont="1" applyFill="1" applyBorder="1" applyAlignment="1" applyProtection="1">
      <alignment vertical="center" wrapText="1"/>
      <protection locked="0"/>
    </xf>
    <xf numFmtId="49" fontId="14" fillId="38" borderId="10" xfId="861" applyNumberFormat="1" applyFont="1" applyFill="1" applyBorder="1" applyAlignment="1" applyProtection="1">
      <alignment horizontal="left" vertical="center" wrapText="1"/>
      <protection locked="0"/>
    </xf>
    <xf numFmtId="49" fontId="15" fillId="38" borderId="10" xfId="861" applyNumberFormat="1" applyFont="1" applyFill="1" applyBorder="1" applyAlignment="1" applyProtection="1">
      <alignment horizontal="center" vertical="center" wrapText="1"/>
      <protection locked="0"/>
    </xf>
    <xf numFmtId="49" fontId="15" fillId="38" borderId="10" xfId="175" applyNumberFormat="1" applyFont="1" applyFill="1" applyBorder="1" applyAlignment="1" applyProtection="1">
      <alignment horizontal="center" vertical="center" wrapText="1"/>
      <protection locked="0"/>
    </xf>
    <xf numFmtId="0" fontId="14" fillId="38" borderId="10" xfId="818" applyNumberFormat="1" applyFont="1" applyFill="1" applyBorder="1" applyAlignment="1" applyProtection="1">
      <alignment horizontal="left" vertical="center" wrapText="1"/>
      <protection locked="0"/>
    </xf>
    <xf numFmtId="49" fontId="15" fillId="38" borderId="10" xfId="175" applyNumberFormat="1" applyFont="1" applyFill="1" applyBorder="1" applyAlignment="1" applyProtection="1">
      <alignment horizontal="center" vertical="center"/>
      <protection locked="0"/>
    </xf>
    <xf numFmtId="49" fontId="15" fillId="38" borderId="10" xfId="862" applyNumberFormat="1" applyFont="1" applyFill="1" applyBorder="1" applyAlignment="1" applyProtection="1">
      <alignment horizontal="center" vertical="center" wrapText="1"/>
      <protection locked="0"/>
    </xf>
    <xf numFmtId="49" fontId="15" fillId="38" borderId="10" xfId="864" applyNumberFormat="1" applyFont="1" applyFill="1" applyBorder="1" applyAlignment="1" applyProtection="1">
      <alignment horizontal="center" vertical="center" wrapText="1"/>
      <protection locked="0"/>
    </xf>
    <xf numFmtId="0" fontId="15" fillId="38" borderId="10" xfId="815" applyFont="1" applyFill="1" applyBorder="1" applyAlignment="1" applyProtection="1">
      <alignment vertical="center" wrapText="1"/>
      <protection locked="0"/>
    </xf>
    <xf numFmtId="49" fontId="15" fillId="38" borderId="10" xfId="508" applyNumberFormat="1" applyFont="1" applyFill="1" applyBorder="1" applyAlignment="1">
      <alignment horizontal="center" vertical="center" wrapText="1"/>
    </xf>
    <xf numFmtId="0" fontId="15" fillId="38" borderId="10" xfId="124" applyNumberFormat="1" applyFont="1" applyFill="1" applyBorder="1" applyAlignment="1" applyProtection="1">
      <alignment horizontal="center" vertical="center" wrapText="1"/>
      <protection locked="0"/>
    </xf>
    <xf numFmtId="49" fontId="14" fillId="38" borderId="10" xfId="197" applyNumberFormat="1" applyFont="1" applyFill="1" applyBorder="1" applyAlignment="1" applyProtection="1">
      <alignment vertical="center" wrapText="1"/>
      <protection locked="0"/>
    </xf>
    <xf numFmtId="49" fontId="15" fillId="38" borderId="10" xfId="197" applyNumberFormat="1" applyFont="1" applyFill="1" applyBorder="1" applyAlignment="1" applyProtection="1">
      <alignment horizontal="center" vertical="center" wrapText="1"/>
      <protection locked="0"/>
    </xf>
    <xf numFmtId="49" fontId="15" fillId="38" borderId="10" xfId="197" applyNumberFormat="1" applyFont="1" applyFill="1" applyBorder="1" applyAlignment="1" applyProtection="1">
      <alignment horizontal="center" vertical="center"/>
      <protection locked="0"/>
    </xf>
    <xf numFmtId="0" fontId="15" fillId="38" borderId="10" xfId="817" applyNumberFormat="1" applyFont="1" applyFill="1" applyBorder="1" applyAlignment="1" applyProtection="1">
      <alignment horizontal="center" vertical="center" wrapText="1"/>
      <protection locked="0"/>
    </xf>
    <xf numFmtId="0" fontId="3" fillId="38" borderId="10" xfId="856" applyFont="1" applyFill="1" applyBorder="1" applyAlignment="1">
      <alignment horizontal="center" vertical="center"/>
    </xf>
    <xf numFmtId="49" fontId="15" fillId="38" borderId="10" xfId="812" applyNumberFormat="1" applyFont="1" applyFill="1" applyBorder="1" applyAlignment="1" applyProtection="1">
      <alignment horizontal="center" vertical="center" wrapText="1"/>
      <protection locked="0"/>
    </xf>
    <xf numFmtId="0" fontId="15" fillId="38" borderId="10" xfId="861" applyFont="1" applyFill="1" applyBorder="1" applyAlignment="1" applyProtection="1">
      <alignment horizontal="center" vertical="center" wrapText="1"/>
      <protection locked="0"/>
    </xf>
    <xf numFmtId="0" fontId="15" fillId="38" borderId="10" xfId="856" applyNumberFormat="1" applyFont="1" applyFill="1" applyBorder="1" applyAlignment="1" applyProtection="1">
      <alignment horizontal="center" vertical="center"/>
      <protection locked="0"/>
    </xf>
    <xf numFmtId="49" fontId="15" fillId="38" borderId="10" xfId="865" applyNumberFormat="1" applyFont="1" applyFill="1" applyBorder="1" applyAlignment="1">
      <alignment horizontal="center" vertical="center" wrapText="1"/>
    </xf>
    <xf numFmtId="0" fontId="15" fillId="38" borderId="10" xfId="865" applyNumberFormat="1" applyFont="1" applyFill="1" applyBorder="1" applyAlignment="1">
      <alignment horizontal="center" vertical="center" wrapText="1"/>
    </xf>
    <xf numFmtId="49" fontId="15" fillId="38" borderId="10" xfId="465" applyNumberFormat="1" applyFont="1" applyFill="1" applyBorder="1" applyAlignment="1" applyProtection="1">
      <alignment horizontal="center" vertical="center" wrapText="1"/>
      <protection locked="0"/>
    </xf>
    <xf numFmtId="0" fontId="15" fillId="38" borderId="10" xfId="465" applyFont="1" applyFill="1" applyBorder="1" applyAlignment="1" applyProtection="1">
      <alignment horizontal="center" vertical="center" wrapText="1"/>
      <protection locked="0"/>
    </xf>
    <xf numFmtId="0" fontId="15" fillId="38" borderId="10" xfId="811" applyFont="1" applyFill="1" applyBorder="1" applyAlignment="1" applyProtection="1">
      <alignment horizontal="center" vertical="center" wrapText="1"/>
      <protection locked="0"/>
    </xf>
    <xf numFmtId="0" fontId="15" fillId="38" borderId="10" xfId="866" applyFont="1" applyFill="1" applyBorder="1" applyAlignment="1" applyProtection="1">
      <alignment horizontal="center" vertical="center"/>
      <protection locked="0"/>
    </xf>
    <xf numFmtId="49" fontId="15" fillId="38" borderId="10" xfId="196" applyNumberFormat="1" applyFont="1" applyFill="1" applyBorder="1" applyAlignment="1" applyProtection="1">
      <alignment horizontal="center" vertical="center" wrapText="1"/>
      <protection locked="0"/>
    </xf>
    <xf numFmtId="0" fontId="15" fillId="38" borderId="10" xfId="869" applyNumberFormat="1" applyFont="1" applyFill="1" applyBorder="1" applyAlignment="1">
      <alignment horizontal="center" vertical="center" wrapText="1"/>
    </xf>
    <xf numFmtId="49" fontId="15" fillId="38" borderId="10" xfId="869" applyNumberFormat="1" applyFont="1" applyFill="1" applyBorder="1" applyAlignment="1">
      <alignment horizontal="center" vertical="center" wrapText="1"/>
    </xf>
    <xf numFmtId="0" fontId="15" fillId="38" borderId="10" xfId="869" applyNumberFormat="1" applyFont="1" applyFill="1" applyBorder="1" applyAlignment="1" applyProtection="1">
      <alignment horizontal="center" vertical="center"/>
      <protection locked="0"/>
    </xf>
    <xf numFmtId="49" fontId="15" fillId="38" borderId="10" xfId="861" applyNumberFormat="1" applyFont="1" applyFill="1" applyBorder="1" applyAlignment="1" applyProtection="1">
      <alignment horizontal="center" vertical="center"/>
      <protection locked="0"/>
    </xf>
    <xf numFmtId="0" fontId="15" fillId="38" borderId="10" xfId="818" applyFont="1" applyFill="1" applyBorder="1" applyAlignment="1" applyProtection="1">
      <alignment horizontal="center" vertical="center" wrapText="1"/>
      <protection locked="0"/>
    </xf>
    <xf numFmtId="0" fontId="29" fillId="38" borderId="10" xfId="856" applyFont="1" applyFill="1" applyBorder="1" applyAlignment="1">
      <alignment horizontal="left" vertical="center" wrapText="1"/>
    </xf>
    <xf numFmtId="0" fontId="15" fillId="38" borderId="10" xfId="472" applyFont="1" applyFill="1" applyBorder="1" applyAlignment="1" applyProtection="1">
      <alignment horizontal="center" vertical="center" wrapText="1"/>
      <protection locked="0"/>
    </xf>
    <xf numFmtId="49" fontId="14" fillId="38" borderId="10" xfId="314" applyNumberFormat="1" applyFont="1" applyFill="1" applyBorder="1" applyAlignment="1" applyProtection="1">
      <alignment vertical="center" wrapText="1"/>
      <protection locked="0"/>
    </xf>
    <xf numFmtId="49" fontId="15" fillId="38" borderId="10" xfId="518" applyNumberFormat="1" applyFont="1" applyFill="1" applyBorder="1" applyAlignment="1">
      <alignment horizontal="center" vertical="center" wrapText="1"/>
    </xf>
    <xf numFmtId="49" fontId="15" fillId="38" borderId="10" xfId="856" applyNumberFormat="1" applyFont="1" applyFill="1" applyBorder="1" applyAlignment="1">
      <alignment horizontal="center" vertical="center"/>
    </xf>
    <xf numFmtId="0" fontId="14" fillId="38" borderId="10" xfId="814" applyNumberFormat="1" applyFont="1" applyFill="1" applyBorder="1" applyAlignment="1" applyProtection="1">
      <alignment vertical="center" wrapText="1"/>
      <protection locked="0"/>
    </xf>
    <xf numFmtId="0" fontId="14" fillId="38" borderId="10" xfId="811" applyFont="1" applyFill="1" applyBorder="1" applyAlignment="1">
      <alignment horizontal="left" vertical="center" wrapText="1"/>
    </xf>
    <xf numFmtId="49" fontId="15" fillId="38" borderId="10" xfId="811" applyNumberFormat="1" applyFont="1" applyFill="1" applyBorder="1" applyAlignment="1" applyProtection="1">
      <alignment horizontal="center" vertical="center" wrapText="1"/>
      <protection locked="0"/>
    </xf>
    <xf numFmtId="49" fontId="15" fillId="38" borderId="10" xfId="488" applyNumberFormat="1" applyFont="1" applyFill="1" applyBorder="1" applyAlignment="1">
      <alignment horizontal="center" vertical="center" wrapText="1"/>
    </xf>
    <xf numFmtId="0" fontId="15" fillId="38" borderId="10" xfId="856" applyFont="1" applyFill="1" applyBorder="1" applyAlignment="1" applyProtection="1">
      <alignment horizontal="center" vertical="center"/>
      <protection locked="0"/>
    </xf>
    <xf numFmtId="0" fontId="15" fillId="38" borderId="10" xfId="855" applyFont="1" applyFill="1" applyBorder="1" applyAlignment="1" applyProtection="1">
      <alignment horizontal="center" vertical="center"/>
      <protection locked="0"/>
    </xf>
    <xf numFmtId="0" fontId="14" fillId="38" borderId="10" xfId="863" applyNumberFormat="1" applyFont="1" applyFill="1" applyBorder="1" applyAlignment="1" applyProtection="1">
      <alignment vertical="center" wrapText="1"/>
      <protection locked="0"/>
    </xf>
    <xf numFmtId="0" fontId="15" fillId="38" borderId="10" xfId="815" applyNumberFormat="1" applyFont="1" applyFill="1" applyBorder="1" applyAlignment="1" applyProtection="1">
      <alignment horizontal="center" vertical="center" wrapText="1"/>
      <protection locked="0"/>
    </xf>
    <xf numFmtId="0" fontId="28" fillId="38" borderId="10" xfId="856" applyFont="1" applyFill="1" applyBorder="1" applyAlignment="1" applyProtection="1">
      <alignment horizontal="center" vertical="center"/>
      <protection locked="0"/>
    </xf>
    <xf numFmtId="0" fontId="15" fillId="38" borderId="10" xfId="811" applyNumberFormat="1" applyFont="1" applyFill="1" applyBorder="1" applyAlignment="1">
      <alignment horizontal="center" vertical="center" wrapText="1"/>
    </xf>
    <xf numFmtId="0" fontId="14" fillId="38" borderId="10" xfId="508" applyFont="1" applyFill="1" applyBorder="1" applyAlignment="1" applyProtection="1">
      <alignment vertical="center" wrapText="1"/>
      <protection locked="0"/>
    </xf>
    <xf numFmtId="0" fontId="15" fillId="38" borderId="10" xfId="811" applyNumberFormat="1" applyFont="1" applyFill="1" applyBorder="1" applyAlignment="1" applyProtection="1">
      <alignment horizontal="center" vertical="center"/>
      <protection locked="0"/>
    </xf>
    <xf numFmtId="0" fontId="28" fillId="38" borderId="10" xfId="856" applyFont="1" applyFill="1" applyBorder="1" applyAlignment="1" applyProtection="1">
      <alignment horizontal="center" vertical="center" wrapText="1"/>
      <protection locked="0"/>
    </xf>
    <xf numFmtId="49" fontId="15" fillId="38" borderId="10" xfId="508" applyNumberFormat="1" applyFont="1" applyFill="1" applyBorder="1" applyAlignment="1" applyProtection="1">
      <alignment horizontal="center" vertical="center" wrapText="1"/>
      <protection locked="0"/>
    </xf>
    <xf numFmtId="0" fontId="15" fillId="38" borderId="10" xfId="472" applyFont="1" applyFill="1" applyBorder="1" applyAlignment="1">
      <alignment horizontal="center" vertical="center" wrapText="1"/>
    </xf>
    <xf numFmtId="0" fontId="15" fillId="38" borderId="10" xfId="488" applyNumberFormat="1" applyFont="1" applyFill="1" applyBorder="1" applyAlignment="1">
      <alignment horizontal="center" vertical="center" wrapText="1"/>
    </xf>
    <xf numFmtId="0" fontId="15" fillId="38" borderId="10" xfId="494" applyNumberFormat="1" applyFont="1" applyFill="1" applyBorder="1" applyAlignment="1" applyProtection="1">
      <alignment horizontal="center" vertical="center"/>
      <protection locked="0"/>
    </xf>
    <xf numFmtId="0" fontId="15" fillId="38" borderId="10" xfId="601" applyFont="1" applyFill="1" applyBorder="1" applyAlignment="1" applyProtection="1">
      <alignment horizontal="center" vertical="center" wrapText="1"/>
      <protection locked="0"/>
    </xf>
    <xf numFmtId="0" fontId="15" fillId="38" borderId="10" xfId="878" applyNumberFormat="1" applyFont="1" applyFill="1" applyBorder="1" applyAlignment="1" applyProtection="1">
      <alignment horizontal="center" vertical="center" wrapText="1"/>
      <protection locked="0"/>
    </xf>
    <xf numFmtId="0" fontId="15" fillId="38" borderId="10" xfId="532" applyNumberFormat="1" applyFont="1" applyFill="1" applyBorder="1" applyAlignment="1">
      <alignment horizontal="center" vertical="center" wrapText="1"/>
    </xf>
    <xf numFmtId="0" fontId="14" fillId="38" borderId="10" xfId="816" applyFont="1" applyFill="1" applyBorder="1" applyAlignment="1" applyProtection="1">
      <alignment horizontal="center" vertical="center" wrapText="1"/>
      <protection locked="0"/>
    </xf>
    <xf numFmtId="0" fontId="13" fillId="38" borderId="10" xfId="816" applyFont="1" applyFill="1" applyBorder="1" applyAlignment="1" applyProtection="1">
      <alignment horizontal="center" vertical="center"/>
      <protection locked="0"/>
    </xf>
    <xf numFmtId="0" fontId="16" fillId="38" borderId="10" xfId="816" applyFont="1" applyFill="1" applyBorder="1" applyAlignment="1" applyProtection="1">
      <alignment horizontal="center" vertical="center" wrapText="1"/>
      <protection locked="0"/>
    </xf>
    <xf numFmtId="2" fontId="16" fillId="38" borderId="10" xfId="816" applyNumberFormat="1" applyFont="1" applyFill="1" applyBorder="1" applyAlignment="1" applyProtection="1">
      <alignment horizontal="center" vertical="center" wrapText="1"/>
      <protection locked="0"/>
    </xf>
    <xf numFmtId="0" fontId="60" fillId="0" borderId="0" xfId="465" applyFont="1" applyFill="1" applyAlignment="1">
      <alignment vertical="center" wrapText="1"/>
    </xf>
    <xf numFmtId="0" fontId="3" fillId="38" borderId="10" xfId="856" applyFont="1" applyFill="1" applyBorder="1" applyAlignment="1">
      <alignment horizontal="center" vertical="center" wrapText="1"/>
    </xf>
    <xf numFmtId="0" fontId="11" fillId="0" borderId="0" xfId="816" applyFont="1" applyFill="1" applyAlignment="1" applyProtection="1">
      <alignment horizontal="center" vertical="center" wrapText="1"/>
      <protection locked="0"/>
    </xf>
    <xf numFmtId="0" fontId="14" fillId="38" borderId="10" xfId="816" applyFont="1" applyFill="1" applyBorder="1" applyAlignment="1" applyProtection="1">
      <alignment horizontal="center" vertical="center" wrapText="1"/>
      <protection locked="0"/>
    </xf>
    <xf numFmtId="0" fontId="13" fillId="38" borderId="10" xfId="816" applyFont="1" applyFill="1" applyBorder="1" applyAlignment="1" applyProtection="1">
      <alignment horizontal="center" vertical="center" wrapText="1"/>
      <protection locked="0"/>
    </xf>
    <xf numFmtId="0" fontId="13" fillId="38" borderId="10" xfId="816" applyFont="1" applyFill="1" applyBorder="1" applyAlignment="1" applyProtection="1">
      <alignment horizontal="center" vertical="center" textRotation="90" wrapText="1"/>
      <protection locked="0"/>
    </xf>
    <xf numFmtId="0" fontId="11" fillId="0" borderId="0" xfId="816" applyFont="1" applyAlignment="1" applyProtection="1">
      <alignment horizontal="center" vertical="center" wrapText="1"/>
      <protection locked="0"/>
    </xf>
    <xf numFmtId="0" fontId="11" fillId="0" borderId="0" xfId="816" applyFont="1" applyFill="1" applyAlignment="1" applyProtection="1">
      <alignment horizontal="center" vertical="center" wrapText="1"/>
      <protection locked="0"/>
    </xf>
    <xf numFmtId="0" fontId="14" fillId="38" borderId="10" xfId="816" applyFont="1" applyFill="1" applyBorder="1" applyAlignment="1" applyProtection="1">
      <alignment horizontal="center" vertical="center" textRotation="90" wrapText="1"/>
      <protection locked="0"/>
    </xf>
    <xf numFmtId="0" fontId="14" fillId="38" borderId="10" xfId="816" applyFont="1" applyFill="1" applyBorder="1" applyAlignment="1" applyProtection="1">
      <alignment horizontal="center" vertical="center" wrapText="1"/>
      <protection locked="0"/>
    </xf>
    <xf numFmtId="49" fontId="14" fillId="38" borderId="10" xfId="816" applyNumberFormat="1" applyFont="1" applyFill="1" applyBorder="1" applyAlignment="1" applyProtection="1">
      <alignment horizontal="center" vertical="center" wrapText="1"/>
      <protection locked="0"/>
    </xf>
    <xf numFmtId="0" fontId="13" fillId="38" borderId="10" xfId="816" applyFont="1" applyFill="1" applyBorder="1" applyAlignment="1" applyProtection="1">
      <alignment horizontal="center" vertical="center"/>
      <protection locked="0"/>
    </xf>
    <xf numFmtId="0" fontId="55" fillId="0" borderId="10" xfId="816" applyFont="1" applyFill="1" applyBorder="1" applyAlignment="1" applyProtection="1">
      <alignment horizontal="center" vertical="center" wrapText="1"/>
      <protection locked="0"/>
    </xf>
    <xf numFmtId="0" fontId="55" fillId="38" borderId="10" xfId="816" applyFont="1" applyFill="1" applyBorder="1" applyAlignment="1" applyProtection="1">
      <alignment horizontal="center" vertical="center" wrapText="1"/>
      <protection locked="0"/>
    </xf>
    <xf numFmtId="0" fontId="23" fillId="0" borderId="12" xfId="816" applyFont="1" applyFill="1" applyBorder="1" applyAlignment="1" applyProtection="1">
      <alignment vertical="center" wrapText="1"/>
      <protection locked="0"/>
    </xf>
    <xf numFmtId="0" fontId="23" fillId="0" borderId="0" xfId="816" applyFont="1" applyFill="1" applyAlignment="1" applyProtection="1">
      <alignment horizontal="left"/>
      <protection locked="0"/>
    </xf>
    <xf numFmtId="0" fontId="13" fillId="38" borderId="15" xfId="816" applyFont="1" applyFill="1" applyBorder="1" applyAlignment="1" applyProtection="1">
      <alignment horizontal="center" vertical="center" textRotation="90" wrapText="1"/>
      <protection locked="0"/>
    </xf>
    <xf numFmtId="0" fontId="13" fillId="38" borderId="14" xfId="816" applyFont="1" applyFill="1" applyBorder="1" applyAlignment="1" applyProtection="1">
      <alignment horizontal="center" vertical="center" textRotation="90" wrapText="1"/>
      <protection locked="0"/>
    </xf>
    <xf numFmtId="0" fontId="16" fillId="38" borderId="10" xfId="816" applyFont="1" applyFill="1" applyBorder="1" applyAlignment="1" applyProtection="1">
      <alignment horizontal="center" vertical="center" wrapText="1"/>
      <protection locked="0"/>
    </xf>
    <xf numFmtId="0" fontId="13" fillId="38" borderId="13" xfId="816" applyFont="1" applyFill="1" applyBorder="1" applyAlignment="1" applyProtection="1">
      <alignment horizontal="center" vertical="center" textRotation="90" wrapText="1"/>
      <protection locked="0"/>
    </xf>
    <xf numFmtId="0" fontId="2" fillId="38" borderId="10" xfId="856" applyFont="1" applyFill="1" applyBorder="1" applyAlignment="1">
      <alignment horizontal="center" vertical="center" wrapText="1"/>
    </xf>
    <xf numFmtId="0" fontId="2" fillId="38" borderId="10" xfId="856" applyFont="1" applyFill="1" applyBorder="1" applyAlignment="1">
      <alignment horizontal="center" vertical="center"/>
    </xf>
    <xf numFmtId="0" fontId="55" fillId="0" borderId="10" xfId="816" applyFont="1" applyFill="1" applyBorder="1" applyAlignment="1" applyProtection="1">
      <alignment horizontal="center" vertical="center"/>
      <protection locked="0"/>
    </xf>
    <xf numFmtId="1" fontId="55" fillId="0" borderId="10" xfId="816" applyNumberFormat="1" applyFont="1" applyFill="1" applyBorder="1" applyAlignment="1" applyProtection="1">
      <alignment horizontal="center" vertical="center"/>
      <protection locked="0"/>
    </xf>
    <xf numFmtId="0" fontId="68" fillId="0" borderId="0" xfId="2195" applyFont="1"/>
    <xf numFmtId="0" fontId="70" fillId="0" borderId="0" xfId="2195" applyFont="1"/>
    <xf numFmtId="0" fontId="71" fillId="0" borderId="10" xfId="2195" applyFont="1" applyBorder="1"/>
    <xf numFmtId="0" fontId="68" fillId="0" borderId="0" xfId="2195" applyFont="1" applyFill="1"/>
    <xf numFmtId="0" fontId="11" fillId="0" borderId="0" xfId="816" applyFont="1" applyAlignment="1" applyProtection="1">
      <protection locked="0"/>
    </xf>
    <xf numFmtId="0" fontId="72" fillId="0" borderId="0" xfId="2195" applyFont="1" applyBorder="1"/>
    <xf numFmtId="0" fontId="68" fillId="0" borderId="0" xfId="2195" applyFont="1" applyBorder="1"/>
    <xf numFmtId="0" fontId="68" fillId="0" borderId="0" xfId="2195" applyFont="1" applyFill="1" applyBorder="1"/>
    <xf numFmtId="0" fontId="71" fillId="0" borderId="0" xfId="2195" applyFont="1" applyBorder="1"/>
    <xf numFmtId="0" fontId="73" fillId="0" borderId="0" xfId="2195" applyFont="1" applyBorder="1" applyAlignment="1">
      <alignment horizontal="left" wrapText="1"/>
    </xf>
    <xf numFmtId="0" fontId="74" fillId="0" borderId="0" xfId="2195" applyFont="1" applyBorder="1" applyAlignment="1">
      <alignment horizontal="right"/>
    </xf>
    <xf numFmtId="0" fontId="74" fillId="0" borderId="0" xfId="2195" applyFont="1" applyBorder="1"/>
    <xf numFmtId="0" fontId="70" fillId="0" borderId="0" xfId="2195" applyFont="1" applyBorder="1"/>
    <xf numFmtId="0" fontId="68" fillId="0" borderId="0" xfId="2195" applyFont="1" applyFill="1" applyBorder="1" applyAlignment="1">
      <alignment wrapText="1"/>
    </xf>
    <xf numFmtId="0" fontId="23" fillId="0" borderId="12" xfId="816" applyFont="1" applyFill="1" applyBorder="1" applyAlignment="1" applyProtection="1">
      <alignment wrapText="1"/>
      <protection locked="0"/>
    </xf>
    <xf numFmtId="0" fontId="23" fillId="0" borderId="0" xfId="816" applyFont="1" applyFill="1" applyBorder="1" applyAlignment="1" applyProtection="1">
      <alignment wrapText="1"/>
      <protection locked="0"/>
    </xf>
    <xf numFmtId="0" fontId="1" fillId="38" borderId="10" xfId="856" applyFont="1" applyFill="1" applyBorder="1" applyAlignment="1">
      <alignment horizontal="center" vertical="center" wrapText="1"/>
    </xf>
    <xf numFmtId="1" fontId="13" fillId="0" borderId="10" xfId="816" applyNumberFormat="1" applyFont="1" applyFill="1" applyBorder="1" applyAlignment="1" applyProtection="1">
      <alignment horizontal="center" vertical="center" wrapText="1"/>
      <protection locked="0"/>
    </xf>
    <xf numFmtId="2" fontId="13" fillId="0" borderId="10" xfId="816" applyNumberFormat="1" applyFont="1" applyFill="1" applyBorder="1" applyAlignment="1" applyProtection="1">
      <alignment horizontal="center" vertical="center" wrapText="1"/>
      <protection locked="0"/>
    </xf>
    <xf numFmtId="0" fontId="15" fillId="38" borderId="10" xfId="816" applyFont="1" applyFill="1" applyBorder="1" applyAlignment="1" applyProtection="1">
      <alignment horizontal="center" vertical="center" wrapText="1"/>
      <protection locked="0"/>
    </xf>
    <xf numFmtId="0" fontId="11" fillId="0" borderId="0" xfId="816" applyFont="1" applyFill="1" applyAlignment="1" applyProtection="1">
      <alignment horizontal="center" vertical="center" wrapText="1"/>
      <protection locked="0"/>
    </xf>
    <xf numFmtId="0" fontId="12" fillId="0" borderId="0" xfId="816" applyFont="1" applyFill="1" applyAlignment="1" applyProtection="1">
      <alignment horizontal="center" vertical="center" wrapText="1"/>
      <protection locked="0"/>
    </xf>
    <xf numFmtId="0" fontId="20" fillId="0" borderId="0" xfId="0" applyFont="1" applyFill="1" applyAlignment="1">
      <alignment horizontal="center" vertical="center" wrapText="1"/>
    </xf>
    <xf numFmtId="0" fontId="58" fillId="0" borderId="0" xfId="465" applyFont="1" applyFill="1" applyAlignment="1">
      <alignment horizontal="center" vertical="center" wrapText="1"/>
    </xf>
    <xf numFmtId="0" fontId="55" fillId="0" borderId="0" xfId="465" applyFont="1" applyFill="1" applyAlignment="1">
      <alignment horizontal="center" vertical="center"/>
    </xf>
    <xf numFmtId="20" fontId="55" fillId="0" borderId="0" xfId="465" applyNumberFormat="1" applyFont="1" applyFill="1" applyAlignment="1">
      <alignment horizontal="center" vertical="center"/>
    </xf>
    <xf numFmtId="20" fontId="67" fillId="0" borderId="0" xfId="508" applyNumberFormat="1" applyFont="1" applyFill="1" applyAlignment="1">
      <alignment horizontal="center" vertical="center"/>
    </xf>
    <xf numFmtId="20" fontId="11" fillId="0" borderId="0" xfId="465" applyNumberFormat="1" applyFont="1" applyFill="1" applyAlignment="1">
      <alignment horizontal="center" vertical="center"/>
    </xf>
    <xf numFmtId="0" fontId="14" fillId="38" borderId="10" xfId="816" applyFont="1" applyFill="1" applyBorder="1" applyAlignment="1" applyProtection="1">
      <alignment horizontal="center" vertical="center" textRotation="90" wrapText="1"/>
      <protection locked="0"/>
    </xf>
    <xf numFmtId="0" fontId="14" fillId="38" borderId="10" xfId="816" applyFont="1" applyFill="1" applyBorder="1" applyAlignment="1" applyProtection="1">
      <alignment horizontal="center" vertical="center" wrapText="1"/>
      <protection locked="0"/>
    </xf>
    <xf numFmtId="49" fontId="14" fillId="38" borderId="10" xfId="816" applyNumberFormat="1" applyFont="1" applyFill="1" applyBorder="1" applyAlignment="1" applyProtection="1">
      <alignment horizontal="center" vertical="center" wrapText="1"/>
      <protection locked="0"/>
    </xf>
    <xf numFmtId="0" fontId="14" fillId="38" borderId="15" xfId="816" applyFont="1" applyFill="1" applyBorder="1" applyAlignment="1" applyProtection="1">
      <alignment horizontal="center" vertical="center" wrapText="1"/>
      <protection locked="0"/>
    </xf>
    <xf numFmtId="0" fontId="14" fillId="38" borderId="14" xfId="816" applyFont="1" applyFill="1" applyBorder="1" applyAlignment="1" applyProtection="1">
      <alignment horizontal="center" vertical="center" wrapText="1"/>
      <protection locked="0"/>
    </xf>
    <xf numFmtId="0" fontId="14" fillId="38" borderId="13" xfId="816" applyFont="1" applyFill="1" applyBorder="1" applyAlignment="1" applyProtection="1">
      <alignment horizontal="center" vertical="center" wrapText="1"/>
      <protection locked="0"/>
    </xf>
    <xf numFmtId="0" fontId="14" fillId="38" borderId="16" xfId="816" applyFont="1" applyFill="1" applyBorder="1" applyAlignment="1" applyProtection="1">
      <alignment horizontal="center" vertical="center" wrapText="1"/>
      <protection locked="0"/>
    </xf>
    <xf numFmtId="0" fontId="14" fillId="38" borderId="11" xfId="816" applyFont="1" applyFill="1" applyBorder="1" applyAlignment="1" applyProtection="1">
      <alignment horizontal="center" vertical="center" wrapText="1"/>
      <protection locked="0"/>
    </xf>
    <xf numFmtId="0" fontId="13" fillId="38" borderId="10" xfId="816" applyFont="1" applyFill="1" applyBorder="1" applyAlignment="1" applyProtection="1">
      <alignment horizontal="center" vertical="center" wrapText="1"/>
      <protection locked="0"/>
    </xf>
    <xf numFmtId="0" fontId="13" fillId="38" borderId="10" xfId="816" applyFont="1" applyFill="1" applyBorder="1" applyAlignment="1" applyProtection="1">
      <alignment horizontal="center" vertical="center"/>
      <protection locked="0"/>
    </xf>
    <xf numFmtId="0" fontId="55" fillId="38" borderId="10" xfId="816" applyFont="1" applyFill="1" applyBorder="1" applyAlignment="1" applyProtection="1">
      <alignment horizontal="center" vertical="center" textRotation="90" wrapText="1"/>
      <protection locked="0"/>
    </xf>
    <xf numFmtId="0" fontId="13" fillId="38" borderId="10" xfId="816" applyFont="1" applyFill="1" applyBorder="1" applyAlignment="1" applyProtection="1">
      <alignment horizontal="center" vertical="center" textRotation="90" wrapText="1"/>
      <protection locked="0"/>
    </xf>
    <xf numFmtId="0" fontId="55" fillId="38" borderId="16" xfId="816" applyFont="1" applyFill="1" applyBorder="1" applyAlignment="1" applyProtection="1">
      <alignment horizontal="center" vertical="center" wrapText="1"/>
      <protection locked="0"/>
    </xf>
    <xf numFmtId="0" fontId="55" fillId="38" borderId="17" xfId="816" applyFont="1" applyFill="1" applyBorder="1" applyAlignment="1" applyProtection="1">
      <alignment horizontal="center" vertical="center" wrapText="1"/>
      <protection locked="0"/>
    </xf>
    <xf numFmtId="0" fontId="11" fillId="0" borderId="0" xfId="508" applyFont="1" applyFill="1" applyAlignment="1">
      <alignment horizontal="center" vertical="center"/>
    </xf>
    <xf numFmtId="0" fontId="55" fillId="0" borderId="0" xfId="508" applyFont="1" applyFill="1" applyAlignment="1">
      <alignment horizontal="center" vertical="center"/>
    </xf>
    <xf numFmtId="0" fontId="58" fillId="0" borderId="0" xfId="508" applyFont="1" applyFill="1" applyAlignment="1">
      <alignment horizontal="center" vertical="center" wrapText="1"/>
    </xf>
    <xf numFmtId="0" fontId="11" fillId="0" borderId="0" xfId="508" applyFont="1" applyFill="1" applyAlignment="1">
      <alignment horizontal="center" vertical="center" wrapText="1"/>
    </xf>
    <xf numFmtId="0" fontId="54" fillId="38" borderId="15" xfId="816" applyFont="1" applyFill="1" applyBorder="1" applyAlignment="1" applyProtection="1">
      <alignment horizontal="center" vertical="center" textRotation="90" wrapText="1"/>
      <protection locked="0"/>
    </xf>
    <xf numFmtId="0" fontId="54" fillId="38" borderId="14" xfId="816" applyFont="1" applyFill="1" applyBorder="1" applyAlignment="1" applyProtection="1">
      <alignment horizontal="center" vertical="center" textRotation="90" wrapText="1"/>
      <protection locked="0"/>
    </xf>
    <xf numFmtId="0" fontId="54" fillId="38" borderId="13" xfId="816" applyFont="1" applyFill="1" applyBorder="1" applyAlignment="1" applyProtection="1">
      <alignment horizontal="center" vertical="center" textRotation="90" wrapText="1"/>
      <protection locked="0"/>
    </xf>
    <xf numFmtId="0" fontId="11" fillId="0" borderId="0" xfId="816" applyFont="1" applyAlignment="1" applyProtection="1">
      <alignment horizontal="center" vertical="center" wrapText="1"/>
      <protection locked="0"/>
    </xf>
    <xf numFmtId="0" fontId="56" fillId="0" borderId="0" xfId="508" applyFont="1" applyFill="1" applyAlignment="1">
      <alignment horizontal="center" vertical="center" wrapText="1"/>
    </xf>
    <xf numFmtId="0" fontId="13" fillId="38" borderId="15" xfId="816" applyFont="1" applyFill="1" applyBorder="1" applyAlignment="1" applyProtection="1">
      <alignment horizontal="center" vertical="center" wrapText="1"/>
      <protection locked="0"/>
    </xf>
    <xf numFmtId="0" fontId="13" fillId="38" borderId="14" xfId="816" applyFont="1" applyFill="1" applyBorder="1" applyAlignment="1" applyProtection="1">
      <alignment horizontal="center" vertical="center" wrapText="1"/>
      <protection locked="0"/>
    </xf>
    <xf numFmtId="0" fontId="13" fillId="38" borderId="13" xfId="816" applyFont="1" applyFill="1" applyBorder="1" applyAlignment="1" applyProtection="1">
      <alignment horizontal="center" vertical="center" wrapText="1"/>
      <protection locked="0"/>
    </xf>
    <xf numFmtId="0" fontId="67" fillId="0" borderId="0" xfId="465" applyFont="1" applyFill="1" applyAlignment="1">
      <alignment horizontal="center" vertical="center" wrapText="1"/>
    </xf>
    <xf numFmtId="20" fontId="59" fillId="0" borderId="0" xfId="465" applyNumberFormat="1" applyFont="1" applyFill="1" applyAlignment="1">
      <alignment horizontal="center" vertical="center"/>
    </xf>
    <xf numFmtId="0" fontId="20" fillId="0" borderId="0" xfId="465" applyFont="1" applyFill="1" applyAlignment="1">
      <alignment horizontal="center" vertical="center" wrapText="1"/>
    </xf>
    <xf numFmtId="0" fontId="55" fillId="38" borderId="10" xfId="816" applyFont="1" applyFill="1" applyBorder="1" applyAlignment="1" applyProtection="1">
      <alignment horizontal="center" vertical="center" wrapText="1"/>
      <protection locked="0"/>
    </xf>
    <xf numFmtId="0" fontId="11" fillId="0" borderId="0" xfId="816" applyFont="1" applyAlignment="1" applyProtection="1">
      <alignment horizontal="center" vertical="center"/>
      <protection locked="0"/>
    </xf>
    <xf numFmtId="0" fontId="54" fillId="38" borderId="10" xfId="816" applyFont="1" applyFill="1" applyBorder="1" applyAlignment="1" applyProtection="1">
      <alignment horizontal="center" vertical="center" textRotation="90" wrapText="1"/>
      <protection locked="0"/>
    </xf>
    <xf numFmtId="0" fontId="13" fillId="38" borderId="16" xfId="816" applyFont="1" applyFill="1" applyBorder="1" applyAlignment="1" applyProtection="1">
      <alignment horizontal="center" vertical="center"/>
      <protection locked="0"/>
    </xf>
    <xf numFmtId="0" fontId="13" fillId="38" borderId="11" xfId="816" applyFont="1" applyFill="1" applyBorder="1" applyAlignment="1" applyProtection="1">
      <alignment horizontal="center" vertical="center"/>
      <protection locked="0"/>
    </xf>
    <xf numFmtId="0" fontId="13" fillId="38" borderId="16" xfId="816" applyFont="1" applyFill="1" applyBorder="1" applyAlignment="1" applyProtection="1">
      <alignment horizontal="center" vertical="center" wrapText="1"/>
      <protection locked="0"/>
    </xf>
    <xf numFmtId="0" fontId="13" fillId="38" borderId="17" xfId="816" applyFont="1" applyFill="1" applyBorder="1" applyAlignment="1" applyProtection="1">
      <alignment horizontal="center" vertical="center" wrapText="1"/>
      <protection locked="0"/>
    </xf>
    <xf numFmtId="0" fontId="16" fillId="38" borderId="15" xfId="816" applyFont="1" applyFill="1" applyBorder="1" applyAlignment="1" applyProtection="1">
      <alignment horizontal="center" vertical="center" wrapText="1"/>
      <protection locked="0"/>
    </xf>
    <xf numFmtId="0" fontId="16" fillId="38" borderId="14" xfId="816" applyFont="1" applyFill="1" applyBorder="1" applyAlignment="1" applyProtection="1">
      <alignment horizontal="center" vertical="center" wrapText="1"/>
      <protection locked="0"/>
    </xf>
    <xf numFmtId="0" fontId="16" fillId="38" borderId="13" xfId="816" applyFont="1" applyFill="1" applyBorder="1" applyAlignment="1" applyProtection="1">
      <alignment horizontal="center" vertical="center" wrapText="1"/>
      <protection locked="0"/>
    </xf>
    <xf numFmtId="0" fontId="16" fillId="38" borderId="18" xfId="816" applyFont="1" applyFill="1" applyBorder="1" applyAlignment="1" applyProtection="1">
      <alignment horizontal="center" vertical="center" wrapText="1"/>
      <protection locked="0"/>
    </xf>
    <xf numFmtId="0" fontId="16" fillId="38" borderId="19" xfId="816" applyFont="1" applyFill="1" applyBorder="1" applyAlignment="1" applyProtection="1">
      <alignment horizontal="center" vertical="center" wrapText="1"/>
      <protection locked="0"/>
    </xf>
    <xf numFmtId="0" fontId="16" fillId="38" borderId="20" xfId="816" applyFont="1" applyFill="1" applyBorder="1" applyAlignment="1" applyProtection="1">
      <alignment horizontal="center" vertical="center" wrapText="1"/>
      <protection locked="0"/>
    </xf>
    <xf numFmtId="0" fontId="56" fillId="0" borderId="0" xfId="532" applyFont="1" applyFill="1" applyBorder="1" applyAlignment="1">
      <alignment horizontal="center" vertical="center" wrapText="1"/>
    </xf>
    <xf numFmtId="0" fontId="55" fillId="0" borderId="0" xfId="816" applyFont="1" applyAlignment="1" applyProtection="1">
      <alignment horizontal="center" vertical="center" wrapText="1"/>
      <protection locked="0"/>
    </xf>
    <xf numFmtId="0" fontId="11" fillId="0" borderId="0" xfId="532" applyFont="1" applyFill="1" applyAlignment="1">
      <alignment horizontal="center" vertical="center" wrapText="1"/>
    </xf>
    <xf numFmtId="0" fontId="11" fillId="0" borderId="0" xfId="532" applyFont="1" applyFill="1" applyAlignment="1">
      <alignment horizontal="center" vertical="center"/>
    </xf>
    <xf numFmtId="0" fontId="16" fillId="38" borderId="10" xfId="816" applyFont="1" applyFill="1" applyBorder="1" applyAlignment="1" applyProtection="1">
      <alignment horizontal="center" vertical="center" wrapText="1"/>
      <protection locked="0"/>
    </xf>
    <xf numFmtId="0" fontId="55" fillId="0" borderId="0" xfId="532" applyFont="1" applyFill="1" applyAlignment="1">
      <alignment horizontal="center" vertical="center"/>
    </xf>
    <xf numFmtId="0" fontId="23" fillId="0" borderId="12" xfId="816" applyFont="1" applyFill="1" applyBorder="1" applyAlignment="1" applyProtection="1">
      <alignment horizontal="left" vertical="center" wrapText="1"/>
      <protection locked="0"/>
    </xf>
    <xf numFmtId="0" fontId="11" fillId="0" borderId="0" xfId="532" applyFont="1" applyFill="1" applyBorder="1" applyAlignment="1">
      <alignment horizontal="center" vertical="center" wrapText="1"/>
    </xf>
    <xf numFmtId="0" fontId="13" fillId="38" borderId="15" xfId="816" applyFont="1" applyFill="1" applyBorder="1" applyAlignment="1" applyProtection="1">
      <alignment horizontal="center" vertical="center" textRotation="90" wrapText="1"/>
      <protection locked="0"/>
    </xf>
    <xf numFmtId="0" fontId="13" fillId="38" borderId="14" xfId="816" applyFont="1" applyFill="1" applyBorder="1" applyAlignment="1" applyProtection="1">
      <alignment horizontal="center" vertical="center" textRotation="90" wrapText="1"/>
      <protection locked="0"/>
    </xf>
    <xf numFmtId="0" fontId="13" fillId="38" borderId="13" xfId="816" applyFont="1" applyFill="1" applyBorder="1" applyAlignment="1" applyProtection="1">
      <alignment horizontal="center" vertical="center" textRotation="90" wrapText="1"/>
      <protection locked="0"/>
    </xf>
    <xf numFmtId="0" fontId="58" fillId="0" borderId="0" xfId="465" applyFont="1" applyFill="1" applyBorder="1" applyAlignment="1">
      <alignment horizontal="center" vertical="center" wrapText="1"/>
    </xf>
    <xf numFmtId="0" fontId="69" fillId="0" borderId="0" xfId="2195" applyFont="1" applyAlignment="1">
      <alignment horizontal="center"/>
    </xf>
    <xf numFmtId="0" fontId="73" fillId="0" borderId="0" xfId="2195" applyFont="1" applyBorder="1" applyAlignment="1">
      <alignment horizontal="right" wrapText="1"/>
    </xf>
    <xf numFmtId="0" fontId="73" fillId="0" borderId="0" xfId="2195" applyFont="1" applyBorder="1" applyAlignment="1">
      <alignment horizontal="left" wrapText="1"/>
    </xf>
  </cellXfs>
  <cellStyles count="2196">
    <cellStyle name="20% - Акцент1 10" xfId="883"/>
    <cellStyle name="20% - Акцент1 10 2" xfId="884"/>
    <cellStyle name="20% - Акцент1 11" xfId="885"/>
    <cellStyle name="20% - Акцент1 12" xfId="886"/>
    <cellStyle name="20% - Акцент1 2" xfId="1"/>
    <cellStyle name="20% — акцент1 2" xfId="887"/>
    <cellStyle name="20% - Акцент1 2 2" xfId="888"/>
    <cellStyle name="20% - Акцент1 2 2 2" xfId="889"/>
    <cellStyle name="20% - Акцент1 2 3" xfId="890"/>
    <cellStyle name="20% - Акцент1 2 3 2" xfId="891"/>
    <cellStyle name="20% - Акцент1 2 4" xfId="892"/>
    <cellStyle name="20% - Акцент1 2 5" xfId="893"/>
    <cellStyle name="20% - Акцент1 2 6" xfId="894"/>
    <cellStyle name="20% - Акцент1 2_29-30 мая" xfId="895"/>
    <cellStyle name="20% - Акцент1 3" xfId="2"/>
    <cellStyle name="20% - Акцент1 3 2" xfId="896"/>
    <cellStyle name="20% - Акцент1 3 3" xfId="897"/>
    <cellStyle name="20% - Акцент1 4" xfId="898"/>
    <cellStyle name="20% - Акцент1 4 2" xfId="899"/>
    <cellStyle name="20% - Акцент1 5" xfId="900"/>
    <cellStyle name="20% - Акцент1 5 2" xfId="901"/>
    <cellStyle name="20% - Акцент1 6" xfId="902"/>
    <cellStyle name="20% - Акцент1 6 2" xfId="903"/>
    <cellStyle name="20% - Акцент1 7" xfId="904"/>
    <cellStyle name="20% - Акцент1 7 2" xfId="905"/>
    <cellStyle name="20% - Акцент1 8" xfId="906"/>
    <cellStyle name="20% - Акцент1 8 2" xfId="907"/>
    <cellStyle name="20% - Акцент1 9" xfId="908"/>
    <cellStyle name="20% - Акцент1 9 2" xfId="909"/>
    <cellStyle name="20% - Акцент2 10" xfId="910"/>
    <cellStyle name="20% - Акцент2 10 2" xfId="911"/>
    <cellStyle name="20% - Акцент2 11" xfId="912"/>
    <cellStyle name="20% - Акцент2 12" xfId="913"/>
    <cellStyle name="20% - Акцент2 2" xfId="3"/>
    <cellStyle name="20% — акцент2 2" xfId="914"/>
    <cellStyle name="20% - Акцент2 2 2" xfId="915"/>
    <cellStyle name="20% - Акцент2 2 2 2" xfId="916"/>
    <cellStyle name="20% - Акцент2 2 3" xfId="917"/>
    <cellStyle name="20% - Акцент2 2 3 2" xfId="918"/>
    <cellStyle name="20% - Акцент2 2 4" xfId="919"/>
    <cellStyle name="20% - Акцент2 2 5" xfId="920"/>
    <cellStyle name="20% - Акцент2 2 6" xfId="921"/>
    <cellStyle name="20% - Акцент2 2_29-30 мая" xfId="922"/>
    <cellStyle name="20% - Акцент2 3" xfId="4"/>
    <cellStyle name="20% - Акцент2 3 2" xfId="923"/>
    <cellStyle name="20% - Акцент2 3 3" xfId="924"/>
    <cellStyle name="20% - Акцент2 4" xfId="925"/>
    <cellStyle name="20% - Акцент2 4 2" xfId="926"/>
    <cellStyle name="20% - Акцент2 5" xfId="927"/>
    <cellStyle name="20% - Акцент2 5 2" xfId="928"/>
    <cellStyle name="20% - Акцент2 6" xfId="929"/>
    <cellStyle name="20% - Акцент2 6 2" xfId="930"/>
    <cellStyle name="20% - Акцент2 7" xfId="931"/>
    <cellStyle name="20% - Акцент2 7 2" xfId="932"/>
    <cellStyle name="20% - Акцент2 8" xfId="933"/>
    <cellStyle name="20% - Акцент2 8 2" xfId="934"/>
    <cellStyle name="20% - Акцент2 9" xfId="935"/>
    <cellStyle name="20% - Акцент2 9 2" xfId="936"/>
    <cellStyle name="20% - Акцент3 10" xfId="937"/>
    <cellStyle name="20% - Акцент3 10 2" xfId="938"/>
    <cellStyle name="20% - Акцент3 11" xfId="939"/>
    <cellStyle name="20% - Акцент3 12" xfId="940"/>
    <cellStyle name="20% - Акцент3 2" xfId="5"/>
    <cellStyle name="20% — акцент3 2" xfId="941"/>
    <cellStyle name="20% - Акцент3 2 2" xfId="942"/>
    <cellStyle name="20% - Акцент3 2 2 2" xfId="943"/>
    <cellStyle name="20% - Акцент3 2 3" xfId="944"/>
    <cellStyle name="20% - Акцент3 2 3 2" xfId="945"/>
    <cellStyle name="20% - Акцент3 2 4" xfId="946"/>
    <cellStyle name="20% - Акцент3 2 5" xfId="947"/>
    <cellStyle name="20% - Акцент3 2 6" xfId="948"/>
    <cellStyle name="20% - Акцент3 2_29-30 мая" xfId="949"/>
    <cellStyle name="20% - Акцент3 3" xfId="6"/>
    <cellStyle name="20% - Акцент3 3 2" xfId="950"/>
    <cellStyle name="20% - Акцент3 3 3" xfId="951"/>
    <cellStyle name="20% - Акцент3 4" xfId="952"/>
    <cellStyle name="20% - Акцент3 4 2" xfId="953"/>
    <cellStyle name="20% - Акцент3 5" xfId="954"/>
    <cellStyle name="20% - Акцент3 5 2" xfId="955"/>
    <cellStyle name="20% - Акцент3 6" xfId="956"/>
    <cellStyle name="20% - Акцент3 6 2" xfId="957"/>
    <cellStyle name="20% - Акцент3 7" xfId="958"/>
    <cellStyle name="20% - Акцент3 7 2" xfId="959"/>
    <cellStyle name="20% - Акцент3 8" xfId="960"/>
    <cellStyle name="20% - Акцент3 8 2" xfId="961"/>
    <cellStyle name="20% - Акцент3 9" xfId="962"/>
    <cellStyle name="20% - Акцент3 9 2" xfId="963"/>
    <cellStyle name="20% - Акцент4 10" xfId="964"/>
    <cellStyle name="20% - Акцент4 10 2" xfId="965"/>
    <cellStyle name="20% - Акцент4 11" xfId="966"/>
    <cellStyle name="20% - Акцент4 12" xfId="967"/>
    <cellStyle name="20% - Акцент4 2" xfId="7"/>
    <cellStyle name="20% — акцент4 2" xfId="968"/>
    <cellStyle name="20% - Акцент4 2 2" xfId="969"/>
    <cellStyle name="20% - Акцент4 2 2 2" xfId="970"/>
    <cellStyle name="20% - Акцент4 2 3" xfId="971"/>
    <cellStyle name="20% - Акцент4 2 3 2" xfId="972"/>
    <cellStyle name="20% - Акцент4 2 4" xfId="973"/>
    <cellStyle name="20% - Акцент4 2 5" xfId="974"/>
    <cellStyle name="20% - Акцент4 2 6" xfId="975"/>
    <cellStyle name="20% - Акцент4 2_29-30 мая" xfId="976"/>
    <cellStyle name="20% - Акцент4 3" xfId="8"/>
    <cellStyle name="20% - Акцент4 3 2" xfId="977"/>
    <cellStyle name="20% - Акцент4 3 3" xfId="978"/>
    <cellStyle name="20% - Акцент4 4" xfId="979"/>
    <cellStyle name="20% - Акцент4 4 2" xfId="980"/>
    <cellStyle name="20% - Акцент4 5" xfId="981"/>
    <cellStyle name="20% - Акцент4 5 2" xfId="982"/>
    <cellStyle name="20% - Акцент4 6" xfId="983"/>
    <cellStyle name="20% - Акцент4 6 2" xfId="984"/>
    <cellStyle name="20% - Акцент4 7" xfId="985"/>
    <cellStyle name="20% - Акцент4 7 2" xfId="986"/>
    <cellStyle name="20% - Акцент4 8" xfId="987"/>
    <cellStyle name="20% - Акцент4 8 2" xfId="988"/>
    <cellStyle name="20% - Акцент4 9" xfId="989"/>
    <cellStyle name="20% - Акцент4 9 2" xfId="990"/>
    <cellStyle name="20% - Акцент5 10" xfId="991"/>
    <cellStyle name="20% - Акцент5 10 2" xfId="992"/>
    <cellStyle name="20% - Акцент5 11" xfId="993"/>
    <cellStyle name="20% - Акцент5 12" xfId="994"/>
    <cellStyle name="20% - Акцент5 2" xfId="9"/>
    <cellStyle name="20% — акцент5 2" xfId="995"/>
    <cellStyle name="20% - Акцент5 2 2" xfId="996"/>
    <cellStyle name="20% - Акцент5 2 2 2" xfId="997"/>
    <cellStyle name="20% - Акцент5 2 3" xfId="998"/>
    <cellStyle name="20% - Акцент5 2 3 2" xfId="999"/>
    <cellStyle name="20% - Акцент5 2 4" xfId="1000"/>
    <cellStyle name="20% - Акцент5 2 5" xfId="1001"/>
    <cellStyle name="20% - Акцент5 2 6" xfId="1002"/>
    <cellStyle name="20% - Акцент5 2_29-30 мая" xfId="1003"/>
    <cellStyle name="20% - Акцент5 3" xfId="10"/>
    <cellStyle name="20% - Акцент5 3 2" xfId="1004"/>
    <cellStyle name="20% - Акцент5 3 3" xfId="1005"/>
    <cellStyle name="20% - Акцент5 4" xfId="1006"/>
    <cellStyle name="20% - Акцент5 4 2" xfId="1007"/>
    <cellStyle name="20% - Акцент5 5" xfId="1008"/>
    <cellStyle name="20% - Акцент5 5 2" xfId="1009"/>
    <cellStyle name="20% - Акцент5 6" xfId="1010"/>
    <cellStyle name="20% - Акцент5 6 2" xfId="1011"/>
    <cellStyle name="20% - Акцент5 7" xfId="1012"/>
    <cellStyle name="20% - Акцент5 7 2" xfId="1013"/>
    <cellStyle name="20% - Акцент5 8" xfId="1014"/>
    <cellStyle name="20% - Акцент5 8 2" xfId="1015"/>
    <cellStyle name="20% - Акцент5 9" xfId="1016"/>
    <cellStyle name="20% - Акцент5 9 2" xfId="1017"/>
    <cellStyle name="20% - Акцент6 10" xfId="1018"/>
    <cellStyle name="20% - Акцент6 10 2" xfId="1019"/>
    <cellStyle name="20% - Акцент6 11" xfId="1020"/>
    <cellStyle name="20% - Акцент6 12" xfId="1021"/>
    <cellStyle name="20% - Акцент6 2" xfId="11"/>
    <cellStyle name="20% — акцент6 2" xfId="1022"/>
    <cellStyle name="20% - Акцент6 2 2" xfId="1023"/>
    <cellStyle name="20% - Акцент6 2 2 2" xfId="1024"/>
    <cellStyle name="20% - Акцент6 2 3" xfId="1025"/>
    <cellStyle name="20% - Акцент6 2 3 2" xfId="1026"/>
    <cellStyle name="20% - Акцент6 2 4" xfId="1027"/>
    <cellStyle name="20% - Акцент6 2 5" xfId="1028"/>
    <cellStyle name="20% - Акцент6 2 6" xfId="1029"/>
    <cellStyle name="20% - Акцент6 2_29-30 мая" xfId="1030"/>
    <cellStyle name="20% - Акцент6 3" xfId="12"/>
    <cellStyle name="20% - Акцент6 3 2" xfId="1031"/>
    <cellStyle name="20% - Акцент6 3 3" xfId="1032"/>
    <cellStyle name="20% - Акцент6 4" xfId="1033"/>
    <cellStyle name="20% - Акцент6 4 2" xfId="1034"/>
    <cellStyle name="20% - Акцент6 5" xfId="1035"/>
    <cellStyle name="20% - Акцент6 5 2" xfId="1036"/>
    <cellStyle name="20% - Акцент6 6" xfId="1037"/>
    <cellStyle name="20% - Акцент6 6 2" xfId="1038"/>
    <cellStyle name="20% - Акцент6 7" xfId="1039"/>
    <cellStyle name="20% - Акцент6 7 2" xfId="1040"/>
    <cellStyle name="20% - Акцент6 8" xfId="1041"/>
    <cellStyle name="20% - Акцент6 8 2" xfId="1042"/>
    <cellStyle name="20% - Акцент6 9" xfId="1043"/>
    <cellStyle name="20% - Акцент6 9 2" xfId="1044"/>
    <cellStyle name="40% - Акцент1 10" xfId="1045"/>
    <cellStyle name="40% - Акцент1 10 2" xfId="1046"/>
    <cellStyle name="40% - Акцент1 11" xfId="1047"/>
    <cellStyle name="40% - Акцент1 12" xfId="1048"/>
    <cellStyle name="40% - Акцент1 2" xfId="13"/>
    <cellStyle name="40% — акцент1 2" xfId="1049"/>
    <cellStyle name="40% - Акцент1 2 2" xfId="1050"/>
    <cellStyle name="40% - Акцент1 2 2 2" xfId="1051"/>
    <cellStyle name="40% - Акцент1 2 3" xfId="1052"/>
    <cellStyle name="40% - Акцент1 2 3 2" xfId="1053"/>
    <cellStyle name="40% - Акцент1 2 4" xfId="1054"/>
    <cellStyle name="40% - Акцент1 2 5" xfId="1055"/>
    <cellStyle name="40% - Акцент1 2 6" xfId="1056"/>
    <cellStyle name="40% - Акцент1 2_29-30 мая" xfId="1057"/>
    <cellStyle name="40% - Акцент1 3" xfId="14"/>
    <cellStyle name="40% - Акцент1 3 2" xfId="1058"/>
    <cellStyle name="40% - Акцент1 3 3" xfId="1059"/>
    <cellStyle name="40% - Акцент1 4" xfId="1060"/>
    <cellStyle name="40% - Акцент1 4 2" xfId="1061"/>
    <cellStyle name="40% - Акцент1 5" xfId="1062"/>
    <cellStyle name="40% - Акцент1 5 2" xfId="1063"/>
    <cellStyle name="40% - Акцент1 6" xfId="1064"/>
    <cellStyle name="40% - Акцент1 6 2" xfId="1065"/>
    <cellStyle name="40% - Акцент1 7" xfId="1066"/>
    <cellStyle name="40% - Акцент1 7 2" xfId="1067"/>
    <cellStyle name="40% - Акцент1 8" xfId="1068"/>
    <cellStyle name="40% - Акцент1 8 2" xfId="1069"/>
    <cellStyle name="40% - Акцент1 9" xfId="1070"/>
    <cellStyle name="40% - Акцент1 9 2" xfId="1071"/>
    <cellStyle name="40% - Акцент2 10" xfId="1072"/>
    <cellStyle name="40% - Акцент2 10 2" xfId="1073"/>
    <cellStyle name="40% - Акцент2 11" xfId="1074"/>
    <cellStyle name="40% - Акцент2 12" xfId="1075"/>
    <cellStyle name="40% - Акцент2 2" xfId="15"/>
    <cellStyle name="40% — акцент2 2" xfId="1076"/>
    <cellStyle name="40% - Акцент2 2 2" xfId="1077"/>
    <cellStyle name="40% - Акцент2 2 2 2" xfId="1078"/>
    <cellStyle name="40% - Акцент2 2 3" xfId="1079"/>
    <cellStyle name="40% - Акцент2 2 3 2" xfId="1080"/>
    <cellStyle name="40% - Акцент2 2 4" xfId="1081"/>
    <cellStyle name="40% - Акцент2 2 5" xfId="1082"/>
    <cellStyle name="40% - Акцент2 2 6" xfId="1083"/>
    <cellStyle name="40% - Акцент2 2_29-30 мая" xfId="1084"/>
    <cellStyle name="40% - Акцент2 3" xfId="16"/>
    <cellStyle name="40% - Акцент2 3 2" xfId="1085"/>
    <cellStyle name="40% - Акцент2 3 3" xfId="1086"/>
    <cellStyle name="40% - Акцент2 4" xfId="1087"/>
    <cellStyle name="40% - Акцент2 4 2" xfId="1088"/>
    <cellStyle name="40% - Акцент2 5" xfId="1089"/>
    <cellStyle name="40% - Акцент2 5 2" xfId="1090"/>
    <cellStyle name="40% - Акцент2 6" xfId="1091"/>
    <cellStyle name="40% - Акцент2 6 2" xfId="1092"/>
    <cellStyle name="40% - Акцент2 7" xfId="1093"/>
    <cellStyle name="40% - Акцент2 7 2" xfId="1094"/>
    <cellStyle name="40% - Акцент2 8" xfId="1095"/>
    <cellStyle name="40% - Акцент2 8 2" xfId="1096"/>
    <cellStyle name="40% - Акцент2 9" xfId="1097"/>
    <cellStyle name="40% - Акцент2 9 2" xfId="1098"/>
    <cellStyle name="40% - Акцент3 10" xfId="1099"/>
    <cellStyle name="40% - Акцент3 10 2" xfId="1100"/>
    <cellStyle name="40% - Акцент3 11" xfId="1101"/>
    <cellStyle name="40% - Акцент3 12" xfId="1102"/>
    <cellStyle name="40% - Акцент3 2" xfId="17"/>
    <cellStyle name="40% — акцент3 2" xfId="1103"/>
    <cellStyle name="40% - Акцент3 2 2" xfId="1104"/>
    <cellStyle name="40% - Акцент3 2 2 2" xfId="1105"/>
    <cellStyle name="40% - Акцент3 2 3" xfId="1106"/>
    <cellStyle name="40% - Акцент3 2 3 2" xfId="1107"/>
    <cellStyle name="40% - Акцент3 2 4" xfId="1108"/>
    <cellStyle name="40% - Акцент3 2 5" xfId="1109"/>
    <cellStyle name="40% - Акцент3 2 6" xfId="1110"/>
    <cellStyle name="40% - Акцент3 2_29-30 мая" xfId="1111"/>
    <cellStyle name="40% - Акцент3 3" xfId="18"/>
    <cellStyle name="40% - Акцент3 3 2" xfId="1112"/>
    <cellStyle name="40% - Акцент3 3 3" xfId="1113"/>
    <cellStyle name="40% - Акцент3 4" xfId="1114"/>
    <cellStyle name="40% - Акцент3 4 2" xfId="1115"/>
    <cellStyle name="40% - Акцент3 5" xfId="1116"/>
    <cellStyle name="40% - Акцент3 5 2" xfId="1117"/>
    <cellStyle name="40% - Акцент3 6" xfId="1118"/>
    <cellStyle name="40% - Акцент3 6 2" xfId="1119"/>
    <cellStyle name="40% - Акцент3 7" xfId="1120"/>
    <cellStyle name="40% - Акцент3 7 2" xfId="1121"/>
    <cellStyle name="40% - Акцент3 8" xfId="1122"/>
    <cellStyle name="40% - Акцент3 8 2" xfId="1123"/>
    <cellStyle name="40% - Акцент3 9" xfId="1124"/>
    <cellStyle name="40% - Акцент3 9 2" xfId="1125"/>
    <cellStyle name="40% - Акцент4 10" xfId="1126"/>
    <cellStyle name="40% - Акцент4 10 2" xfId="1127"/>
    <cellStyle name="40% - Акцент4 11" xfId="1128"/>
    <cellStyle name="40% - Акцент4 12" xfId="1129"/>
    <cellStyle name="40% - Акцент4 2" xfId="19"/>
    <cellStyle name="40% — акцент4 2" xfId="1130"/>
    <cellStyle name="40% - Акцент4 2 2" xfId="1131"/>
    <cellStyle name="40% - Акцент4 2 2 2" xfId="1132"/>
    <cellStyle name="40% - Акцент4 2 3" xfId="1133"/>
    <cellStyle name="40% - Акцент4 2 3 2" xfId="1134"/>
    <cellStyle name="40% - Акцент4 2 4" xfId="1135"/>
    <cellStyle name="40% - Акцент4 2 5" xfId="1136"/>
    <cellStyle name="40% - Акцент4 2 6" xfId="1137"/>
    <cellStyle name="40% - Акцент4 2_29-30 мая" xfId="1138"/>
    <cellStyle name="40% - Акцент4 3" xfId="20"/>
    <cellStyle name="40% - Акцент4 3 2" xfId="1139"/>
    <cellStyle name="40% - Акцент4 3 3" xfId="1140"/>
    <cellStyle name="40% - Акцент4 4" xfId="1141"/>
    <cellStyle name="40% - Акцент4 4 2" xfId="1142"/>
    <cellStyle name="40% - Акцент4 5" xfId="1143"/>
    <cellStyle name="40% - Акцент4 5 2" xfId="1144"/>
    <cellStyle name="40% - Акцент4 6" xfId="1145"/>
    <cellStyle name="40% - Акцент4 6 2" xfId="1146"/>
    <cellStyle name="40% - Акцент4 7" xfId="1147"/>
    <cellStyle name="40% - Акцент4 7 2" xfId="1148"/>
    <cellStyle name="40% - Акцент4 8" xfId="1149"/>
    <cellStyle name="40% - Акцент4 8 2" xfId="1150"/>
    <cellStyle name="40% - Акцент4 9" xfId="1151"/>
    <cellStyle name="40% - Акцент4 9 2" xfId="1152"/>
    <cellStyle name="40% - Акцент5 10" xfId="1153"/>
    <cellStyle name="40% - Акцент5 10 2" xfId="1154"/>
    <cellStyle name="40% - Акцент5 11" xfId="1155"/>
    <cellStyle name="40% - Акцент5 12" xfId="1156"/>
    <cellStyle name="40% - Акцент5 2" xfId="21"/>
    <cellStyle name="40% — акцент5 2" xfId="1157"/>
    <cellStyle name="40% - Акцент5 2 2" xfId="1158"/>
    <cellStyle name="40% - Акцент5 2 2 2" xfId="1159"/>
    <cellStyle name="40% - Акцент5 2 3" xfId="1160"/>
    <cellStyle name="40% - Акцент5 2 3 2" xfId="1161"/>
    <cellStyle name="40% - Акцент5 2 4" xfId="1162"/>
    <cellStyle name="40% - Акцент5 2 5" xfId="1163"/>
    <cellStyle name="40% - Акцент5 2 6" xfId="1164"/>
    <cellStyle name="40% - Акцент5 2_29-30 мая" xfId="1165"/>
    <cellStyle name="40% - Акцент5 3" xfId="22"/>
    <cellStyle name="40% - Акцент5 3 2" xfId="1166"/>
    <cellStyle name="40% - Акцент5 3 3" xfId="1167"/>
    <cellStyle name="40% - Акцент5 4" xfId="1168"/>
    <cellStyle name="40% - Акцент5 4 2" xfId="1169"/>
    <cellStyle name="40% - Акцент5 5" xfId="1170"/>
    <cellStyle name="40% - Акцент5 5 2" xfId="1171"/>
    <cellStyle name="40% - Акцент5 6" xfId="1172"/>
    <cellStyle name="40% - Акцент5 6 2" xfId="1173"/>
    <cellStyle name="40% - Акцент5 7" xfId="1174"/>
    <cellStyle name="40% - Акцент5 7 2" xfId="1175"/>
    <cellStyle name="40% - Акцент5 8" xfId="1176"/>
    <cellStyle name="40% - Акцент5 8 2" xfId="1177"/>
    <cellStyle name="40% - Акцент5 9" xfId="1178"/>
    <cellStyle name="40% - Акцент5 9 2" xfId="1179"/>
    <cellStyle name="40% - Акцент6 10" xfId="1180"/>
    <cellStyle name="40% - Акцент6 10 2" xfId="1181"/>
    <cellStyle name="40% - Акцент6 11" xfId="1182"/>
    <cellStyle name="40% - Акцент6 12" xfId="1183"/>
    <cellStyle name="40% - Акцент6 2" xfId="23"/>
    <cellStyle name="40% — акцент6 2" xfId="1184"/>
    <cellStyle name="40% - Акцент6 2 2" xfId="1185"/>
    <cellStyle name="40% - Акцент6 2 2 2" xfId="1186"/>
    <cellStyle name="40% - Акцент6 2 3" xfId="1187"/>
    <cellStyle name="40% - Акцент6 2 3 2" xfId="1188"/>
    <cellStyle name="40% - Акцент6 2 4" xfId="1189"/>
    <cellStyle name="40% - Акцент6 2 5" xfId="1190"/>
    <cellStyle name="40% - Акцент6 2 6" xfId="1191"/>
    <cellStyle name="40% - Акцент6 2_29-30 мая" xfId="1192"/>
    <cellStyle name="40% - Акцент6 3" xfId="24"/>
    <cellStyle name="40% - Акцент6 3 2" xfId="1193"/>
    <cellStyle name="40% - Акцент6 3 3" xfId="1194"/>
    <cellStyle name="40% - Акцент6 4" xfId="1195"/>
    <cellStyle name="40% - Акцент6 4 2" xfId="1196"/>
    <cellStyle name="40% - Акцент6 5" xfId="1197"/>
    <cellStyle name="40% - Акцент6 5 2" xfId="1198"/>
    <cellStyle name="40% - Акцент6 6" xfId="1199"/>
    <cellStyle name="40% - Акцент6 6 2" xfId="1200"/>
    <cellStyle name="40% - Акцент6 7" xfId="1201"/>
    <cellStyle name="40% - Акцент6 7 2" xfId="1202"/>
    <cellStyle name="40% - Акцент6 8" xfId="1203"/>
    <cellStyle name="40% - Акцент6 8 2" xfId="1204"/>
    <cellStyle name="40% - Акцент6 9" xfId="1205"/>
    <cellStyle name="40% - Акцент6 9 2" xfId="1206"/>
    <cellStyle name="60% - Акцент1 10" xfId="1207"/>
    <cellStyle name="60% - Акцент1 10 2" xfId="1208"/>
    <cellStyle name="60% - Акцент1 11" xfId="1209"/>
    <cellStyle name="60% - Акцент1 12" xfId="1210"/>
    <cellStyle name="60% - Акцент1 2" xfId="25"/>
    <cellStyle name="60% — акцент1 2" xfId="1211"/>
    <cellStyle name="60% - Акцент1 2 2" xfId="1212"/>
    <cellStyle name="60% - Акцент1 2 3" xfId="1213"/>
    <cellStyle name="60% - Акцент1 2 4" xfId="1214"/>
    <cellStyle name="60% - Акцент1 3" xfId="26"/>
    <cellStyle name="60% - Акцент1 3 2" xfId="1215"/>
    <cellStyle name="60% - Акцент1 4" xfId="1216"/>
    <cellStyle name="60% - Акцент1 4 2" xfId="1217"/>
    <cellStyle name="60% - Акцент1 5" xfId="1218"/>
    <cellStyle name="60% - Акцент1 5 2" xfId="1219"/>
    <cellStyle name="60% - Акцент1 6" xfId="1220"/>
    <cellStyle name="60% - Акцент1 6 2" xfId="1221"/>
    <cellStyle name="60% - Акцент1 7" xfId="1222"/>
    <cellStyle name="60% - Акцент1 7 2" xfId="1223"/>
    <cellStyle name="60% - Акцент1 8" xfId="1224"/>
    <cellStyle name="60% - Акцент1 8 2" xfId="1225"/>
    <cellStyle name="60% - Акцент1 9" xfId="1226"/>
    <cellStyle name="60% - Акцент1 9 2" xfId="1227"/>
    <cellStyle name="60% - Акцент2 10" xfId="1228"/>
    <cellStyle name="60% - Акцент2 10 2" xfId="1229"/>
    <cellStyle name="60% - Акцент2 11" xfId="1230"/>
    <cellStyle name="60% - Акцент2 12" xfId="1231"/>
    <cellStyle name="60% - Акцент2 2" xfId="27"/>
    <cellStyle name="60% — акцент2 2" xfId="1232"/>
    <cellStyle name="60% - Акцент2 2 2" xfId="1233"/>
    <cellStyle name="60% - Акцент2 2 3" xfId="1234"/>
    <cellStyle name="60% - Акцент2 2 4" xfId="1235"/>
    <cellStyle name="60% - Акцент2 3" xfId="28"/>
    <cellStyle name="60% - Акцент2 3 2" xfId="1236"/>
    <cellStyle name="60% - Акцент2 4" xfId="1237"/>
    <cellStyle name="60% - Акцент2 4 2" xfId="1238"/>
    <cellStyle name="60% - Акцент2 5" xfId="1239"/>
    <cellStyle name="60% - Акцент2 5 2" xfId="1240"/>
    <cellStyle name="60% - Акцент2 6" xfId="1241"/>
    <cellStyle name="60% - Акцент2 6 2" xfId="1242"/>
    <cellStyle name="60% - Акцент2 7" xfId="1243"/>
    <cellStyle name="60% - Акцент2 7 2" xfId="1244"/>
    <cellStyle name="60% - Акцент2 8" xfId="1245"/>
    <cellStyle name="60% - Акцент2 8 2" xfId="1246"/>
    <cellStyle name="60% - Акцент2 9" xfId="1247"/>
    <cellStyle name="60% - Акцент2 9 2" xfId="1248"/>
    <cellStyle name="60% - Акцент3 10" xfId="1249"/>
    <cellStyle name="60% - Акцент3 10 2" xfId="1250"/>
    <cellStyle name="60% - Акцент3 11" xfId="1251"/>
    <cellStyle name="60% - Акцент3 12" xfId="1252"/>
    <cellStyle name="60% - Акцент3 2" xfId="29"/>
    <cellStyle name="60% — акцент3 2" xfId="1253"/>
    <cellStyle name="60% - Акцент3 2 2" xfId="1254"/>
    <cellStyle name="60% - Акцент3 2 3" xfId="1255"/>
    <cellStyle name="60% - Акцент3 2 4" xfId="1256"/>
    <cellStyle name="60% - Акцент3 3" xfId="30"/>
    <cellStyle name="60% - Акцент3 3 2" xfId="1257"/>
    <cellStyle name="60% - Акцент3 4" xfId="1258"/>
    <cellStyle name="60% - Акцент3 4 2" xfId="1259"/>
    <cellStyle name="60% - Акцент3 5" xfId="1260"/>
    <cellStyle name="60% - Акцент3 5 2" xfId="1261"/>
    <cellStyle name="60% - Акцент3 6" xfId="1262"/>
    <cellStyle name="60% - Акцент3 6 2" xfId="1263"/>
    <cellStyle name="60% - Акцент3 7" xfId="1264"/>
    <cellStyle name="60% - Акцент3 7 2" xfId="1265"/>
    <cellStyle name="60% - Акцент3 8" xfId="1266"/>
    <cellStyle name="60% - Акцент3 8 2" xfId="1267"/>
    <cellStyle name="60% - Акцент3 9" xfId="1268"/>
    <cellStyle name="60% - Акцент3 9 2" xfId="1269"/>
    <cellStyle name="60% - Акцент4 10" xfId="1270"/>
    <cellStyle name="60% - Акцент4 10 2" xfId="1271"/>
    <cellStyle name="60% - Акцент4 11" xfId="1272"/>
    <cellStyle name="60% - Акцент4 12" xfId="1273"/>
    <cellStyle name="60% - Акцент4 2" xfId="31"/>
    <cellStyle name="60% — акцент4 2" xfId="1274"/>
    <cellStyle name="60% - Акцент4 2 2" xfId="1275"/>
    <cellStyle name="60% - Акцент4 2 3" xfId="1276"/>
    <cellStyle name="60% - Акцент4 2 4" xfId="1277"/>
    <cellStyle name="60% - Акцент4 3" xfId="32"/>
    <cellStyle name="60% - Акцент4 3 2" xfId="1278"/>
    <cellStyle name="60% - Акцент4 4" xfId="1279"/>
    <cellStyle name="60% - Акцент4 4 2" xfId="1280"/>
    <cellStyle name="60% - Акцент4 5" xfId="1281"/>
    <cellStyle name="60% - Акцент4 5 2" xfId="1282"/>
    <cellStyle name="60% - Акцент4 6" xfId="1283"/>
    <cellStyle name="60% - Акцент4 6 2" xfId="1284"/>
    <cellStyle name="60% - Акцент4 7" xfId="1285"/>
    <cellStyle name="60% - Акцент4 7 2" xfId="1286"/>
    <cellStyle name="60% - Акцент4 8" xfId="1287"/>
    <cellStyle name="60% - Акцент4 8 2" xfId="1288"/>
    <cellStyle name="60% - Акцент4 9" xfId="1289"/>
    <cellStyle name="60% - Акцент4 9 2" xfId="1290"/>
    <cellStyle name="60% - Акцент5 10" xfId="1291"/>
    <cellStyle name="60% - Акцент5 10 2" xfId="1292"/>
    <cellStyle name="60% - Акцент5 11" xfId="1293"/>
    <cellStyle name="60% - Акцент5 12" xfId="1294"/>
    <cellStyle name="60% - Акцент5 2" xfId="33"/>
    <cellStyle name="60% — акцент5 2" xfId="1295"/>
    <cellStyle name="60% - Акцент5 2 2" xfId="1296"/>
    <cellStyle name="60% - Акцент5 2 3" xfId="1297"/>
    <cellStyle name="60% - Акцент5 2 4" xfId="1298"/>
    <cellStyle name="60% - Акцент5 3" xfId="34"/>
    <cellStyle name="60% - Акцент5 3 2" xfId="1299"/>
    <cellStyle name="60% - Акцент5 4" xfId="1300"/>
    <cellStyle name="60% - Акцент5 4 2" xfId="1301"/>
    <cellStyle name="60% - Акцент5 5" xfId="1302"/>
    <cellStyle name="60% - Акцент5 5 2" xfId="1303"/>
    <cellStyle name="60% - Акцент5 6" xfId="1304"/>
    <cellStyle name="60% - Акцент5 6 2" xfId="1305"/>
    <cellStyle name="60% - Акцент5 7" xfId="1306"/>
    <cellStyle name="60% - Акцент5 7 2" xfId="1307"/>
    <cellStyle name="60% - Акцент5 8" xfId="1308"/>
    <cellStyle name="60% - Акцент5 8 2" xfId="1309"/>
    <cellStyle name="60% - Акцент5 9" xfId="1310"/>
    <cellStyle name="60% - Акцент5 9 2" xfId="1311"/>
    <cellStyle name="60% - Акцент6 10" xfId="1312"/>
    <cellStyle name="60% - Акцент6 10 2" xfId="1313"/>
    <cellStyle name="60% - Акцент6 11" xfId="1314"/>
    <cellStyle name="60% - Акцент6 12" xfId="1315"/>
    <cellStyle name="60% - Акцент6 2" xfId="35"/>
    <cellStyle name="60% — акцент6 2" xfId="1316"/>
    <cellStyle name="60% - Акцент6 2 2" xfId="1317"/>
    <cellStyle name="60% - Акцент6 2 3" xfId="1318"/>
    <cellStyle name="60% - Акцент6 2 4" xfId="1319"/>
    <cellStyle name="60% - Акцент6 3" xfId="36"/>
    <cellStyle name="60% - Акцент6 3 2" xfId="1320"/>
    <cellStyle name="60% - Акцент6 4" xfId="1321"/>
    <cellStyle name="60% - Акцент6 4 2" xfId="1322"/>
    <cellStyle name="60% - Акцент6 5" xfId="1323"/>
    <cellStyle name="60% - Акцент6 5 2" xfId="1324"/>
    <cellStyle name="60% - Акцент6 6" xfId="1325"/>
    <cellStyle name="60% - Акцент6 6 2" xfId="1326"/>
    <cellStyle name="60% - Акцент6 7" xfId="1327"/>
    <cellStyle name="60% - Акцент6 7 2" xfId="1328"/>
    <cellStyle name="60% - Акцент6 8" xfId="1329"/>
    <cellStyle name="60% - Акцент6 8 2" xfId="1330"/>
    <cellStyle name="60% - Акцент6 9" xfId="1331"/>
    <cellStyle name="60% - Акцент6 9 2" xfId="1332"/>
    <cellStyle name="Excel Built-in Normal" xfId="1333"/>
    <cellStyle name="Normal 3" xfId="1334"/>
    <cellStyle name="Normal_технические" xfId="37"/>
    <cellStyle name="Акцент1 2" xfId="38"/>
    <cellStyle name="Акцент1 2 2" xfId="1335"/>
    <cellStyle name="Акцент1 3" xfId="39"/>
    <cellStyle name="Акцент1 3 2" xfId="1336"/>
    <cellStyle name="Акцент1 4" xfId="40"/>
    <cellStyle name="Акцент1 4 2" xfId="1337"/>
    <cellStyle name="Акцент1 5" xfId="1338"/>
    <cellStyle name="Акцент2 2" xfId="41"/>
    <cellStyle name="Акцент2 2 2" xfId="1339"/>
    <cellStyle name="Акцент2 3" xfId="42"/>
    <cellStyle name="Акцент2 3 2" xfId="1340"/>
    <cellStyle name="Акцент2 4" xfId="43"/>
    <cellStyle name="Акцент2 4 2" xfId="1341"/>
    <cellStyle name="Акцент2 5" xfId="1342"/>
    <cellStyle name="Акцент3 2" xfId="44"/>
    <cellStyle name="Акцент3 2 2" xfId="1343"/>
    <cellStyle name="Акцент3 3" xfId="45"/>
    <cellStyle name="Акцент3 3 2" xfId="1344"/>
    <cellStyle name="Акцент3 4" xfId="46"/>
    <cellStyle name="Акцент3 4 2" xfId="1345"/>
    <cellStyle name="Акцент3 5" xfId="1346"/>
    <cellStyle name="Акцент4 2" xfId="47"/>
    <cellStyle name="Акцент4 2 2" xfId="1347"/>
    <cellStyle name="Акцент4 3" xfId="48"/>
    <cellStyle name="Акцент4 3 2" xfId="1348"/>
    <cellStyle name="Акцент4 4" xfId="49"/>
    <cellStyle name="Акцент4 4 2" xfId="1349"/>
    <cellStyle name="Акцент4 5" xfId="1350"/>
    <cellStyle name="Акцент5 2" xfId="50"/>
    <cellStyle name="Акцент5 2 2" xfId="1351"/>
    <cellStyle name="Акцент5 3" xfId="51"/>
    <cellStyle name="Акцент5 3 2" xfId="1352"/>
    <cellStyle name="Акцент5 4" xfId="52"/>
    <cellStyle name="Акцент5 4 2" xfId="1353"/>
    <cellStyle name="Акцент5 5" xfId="1354"/>
    <cellStyle name="Акцент6 2" xfId="53"/>
    <cellStyle name="Акцент6 2 2" xfId="1355"/>
    <cellStyle name="Акцент6 3" xfId="54"/>
    <cellStyle name="Акцент6 3 2" xfId="1356"/>
    <cellStyle name="Акцент6 4" xfId="55"/>
    <cellStyle name="Акцент6 4 2" xfId="1357"/>
    <cellStyle name="Акцент6 5" xfId="1358"/>
    <cellStyle name="Ввод  2" xfId="56"/>
    <cellStyle name="Ввод  2 2" xfId="1359"/>
    <cellStyle name="Ввод  3" xfId="57"/>
    <cellStyle name="Ввод  3 2" xfId="1360"/>
    <cellStyle name="Ввод  4" xfId="58"/>
    <cellStyle name="Ввод  4 2" xfId="1361"/>
    <cellStyle name="Ввод  5" xfId="1362"/>
    <cellStyle name="Вывод 2" xfId="59"/>
    <cellStyle name="Вывод 2 2" xfId="1363"/>
    <cellStyle name="Вывод 3" xfId="60"/>
    <cellStyle name="Вывод 3 2" xfId="1364"/>
    <cellStyle name="Вывод 4" xfId="61"/>
    <cellStyle name="Вывод 4 2" xfId="1365"/>
    <cellStyle name="Вывод 5" xfId="1366"/>
    <cellStyle name="Вычисление 2" xfId="62"/>
    <cellStyle name="Вычисление 2 2" xfId="1367"/>
    <cellStyle name="Вычисление 3" xfId="63"/>
    <cellStyle name="Вычисление 3 2" xfId="1368"/>
    <cellStyle name="Вычисление 4" xfId="64"/>
    <cellStyle name="Вычисление 4 2" xfId="1369"/>
    <cellStyle name="Вычисление 5" xfId="1370"/>
    <cellStyle name="Денежный 10" xfId="65"/>
    <cellStyle name="Денежный 10 10" xfId="879"/>
    <cellStyle name="Денежный 10 2" xfId="66"/>
    <cellStyle name="Денежный 10 2 2" xfId="67"/>
    <cellStyle name="Денежный 10 2 2 2" xfId="68"/>
    <cellStyle name="Денежный 10 2 2 2 2" xfId="870"/>
    <cellStyle name="Денежный 10 2 2 2 3" xfId="1371"/>
    <cellStyle name="Денежный 10 2 2 3" xfId="1372"/>
    <cellStyle name="Денежный 10 2 2 4" xfId="1373"/>
    <cellStyle name="Денежный 10 2 2 5" xfId="1374"/>
    <cellStyle name="Денежный 10 2 3" xfId="69"/>
    <cellStyle name="Денежный 10 2 3 2" xfId="70"/>
    <cellStyle name="Денежный 10 2 3 2 2" xfId="71"/>
    <cellStyle name="Денежный 10 2 3 2 2 2" xfId="867"/>
    <cellStyle name="Денежный 10 2 3 2 2 2 2" xfId="1375"/>
    <cellStyle name="Денежный 10 2 3 2 2 2 3" xfId="1376"/>
    <cellStyle name="Денежный 10 2 3 2 2 2 4" xfId="1377"/>
    <cellStyle name="Денежный 10 2 3 2 2 2 5" xfId="1378"/>
    <cellStyle name="Денежный 10 2 3 2 2 3" xfId="1379"/>
    <cellStyle name="Денежный 10 2 3 2 2 4" xfId="1380"/>
    <cellStyle name="Денежный 10 2 3 2 2 5" xfId="1381"/>
    <cellStyle name="Денежный 10 2 3 2 2 6" xfId="1382"/>
    <cellStyle name="Денежный 10 2 3 2 2 7" xfId="1383"/>
    <cellStyle name="Денежный 10 2 3 2 3" xfId="1384"/>
    <cellStyle name="Денежный 10 2 3 2 4" xfId="1385"/>
    <cellStyle name="Денежный 10 2 3 2 5" xfId="1386"/>
    <cellStyle name="Денежный 10 2 3 2 6" xfId="1387"/>
    <cellStyle name="Денежный 10 2 3 2 7" xfId="1388"/>
    <cellStyle name="Денежный 10 2 3 2 8" xfId="1389"/>
    <cellStyle name="Денежный 10 2 3 3" xfId="72"/>
    <cellStyle name="Денежный 10 2 3 3 2" xfId="73"/>
    <cellStyle name="Денежный 10 2 3 3 2 2" xfId="871"/>
    <cellStyle name="Денежный 10 2 3 3 2 3" xfId="1390"/>
    <cellStyle name="Денежный 10 2 3 3 2 4" xfId="1391"/>
    <cellStyle name="Денежный 10 2 3 3 2 5" xfId="1392"/>
    <cellStyle name="Денежный 10 2 3 3 2 6" xfId="1393"/>
    <cellStyle name="Денежный 10 2 3 3 2 7" xfId="1394"/>
    <cellStyle name="Денежный 10 2 3 3 3" xfId="1395"/>
    <cellStyle name="Денежный 10 2 3 3 4" xfId="1396"/>
    <cellStyle name="Денежный 10 2 3 3 5" xfId="1397"/>
    <cellStyle name="Денежный 10 2 3 3 6" xfId="1398"/>
    <cellStyle name="Денежный 10 2 3 3 7" xfId="1399"/>
    <cellStyle name="Денежный 10 2 3 3 8" xfId="1400"/>
    <cellStyle name="Денежный 10 2 3 4" xfId="1401"/>
    <cellStyle name="Денежный 10 2 3 5" xfId="1402"/>
    <cellStyle name="Денежный 10 2 3 5 2" xfId="1403"/>
    <cellStyle name="Денежный 10 2 3 6" xfId="1404"/>
    <cellStyle name="Денежный 10 2 3 7" xfId="1405"/>
    <cellStyle name="Денежный 10 2 3 8" xfId="1406"/>
    <cellStyle name="Денежный 10 2 3 9" xfId="1407"/>
    <cellStyle name="Денежный 10 2 4" xfId="74"/>
    <cellStyle name="Денежный 10 2 4 2" xfId="75"/>
    <cellStyle name="Денежный 10 2 4 2 2" xfId="1408"/>
    <cellStyle name="Денежный 10 2 4 2 2 2" xfId="1409"/>
    <cellStyle name="Денежный 10 2 4 2 2 3" xfId="1410"/>
    <cellStyle name="Денежный 10 2 4 2 2 4" xfId="1411"/>
    <cellStyle name="Денежный 10 2 4 2 3" xfId="1412"/>
    <cellStyle name="Денежный 10 2 4 2 4" xfId="1413"/>
    <cellStyle name="Денежный 10 2 4 2 5" xfId="1414"/>
    <cellStyle name="Денежный 10 2 4 2 6" xfId="1415"/>
    <cellStyle name="Денежный 10 2 4 2 7" xfId="1416"/>
    <cellStyle name="Денежный 10 2 4 3" xfId="76"/>
    <cellStyle name="Денежный 10 2 4 3 2" xfId="1417"/>
    <cellStyle name="Денежный 10 2 4 3 2 2" xfId="1418"/>
    <cellStyle name="Денежный 10 2 4 3 2 3" xfId="1419"/>
    <cellStyle name="Денежный 10 2 4 3 2 4" xfId="1420"/>
    <cellStyle name="Денежный 10 2 4 3 3" xfId="1421"/>
    <cellStyle name="Денежный 10 2 4 3 4" xfId="1422"/>
    <cellStyle name="Денежный 10 2 4 3 5" xfId="1423"/>
    <cellStyle name="Денежный 10 2 4 3 6" xfId="1424"/>
    <cellStyle name="Денежный 10 2 4 3 7" xfId="1425"/>
    <cellStyle name="Денежный 10 2 4 4" xfId="77"/>
    <cellStyle name="Денежный 10 2 4 4 2" xfId="1426"/>
    <cellStyle name="Денежный 10 2 4 4 2 2" xfId="1427"/>
    <cellStyle name="Денежный 10 2 4 4 2 3" xfId="1428"/>
    <cellStyle name="Денежный 10 2 4 4 2 4" xfId="1429"/>
    <cellStyle name="Денежный 10 2 4 4 3" xfId="1430"/>
    <cellStyle name="Денежный 10 2 4 4 4" xfId="1431"/>
    <cellStyle name="Денежный 10 2 4 4 5" xfId="1432"/>
    <cellStyle name="Денежный 10 2 4 4 6" xfId="1433"/>
    <cellStyle name="Денежный 10 2 4 4 7" xfId="1434"/>
    <cellStyle name="Денежный 10 2 4 5" xfId="78"/>
    <cellStyle name="Денежный 10 2 4 5 2" xfId="1435"/>
    <cellStyle name="Денежный 10 2 4 5 3" xfId="1436"/>
    <cellStyle name="Денежный 10 2 5" xfId="79"/>
    <cellStyle name="Денежный 10 2 5 2" xfId="874"/>
    <cellStyle name="Денежный 10 2 5 2 2" xfId="1437"/>
    <cellStyle name="Денежный 10 2 5 3" xfId="1438"/>
    <cellStyle name="Денежный 10 2 5 4" xfId="1439"/>
    <cellStyle name="Денежный 10 2 5 5" xfId="1440"/>
    <cellStyle name="Денежный 10 2 5 6" xfId="1441"/>
    <cellStyle name="Денежный 10 2 5 7" xfId="1442"/>
    <cellStyle name="Денежный 10 2 6" xfId="80"/>
    <cellStyle name="Денежный 10 2 6 2" xfId="1443"/>
    <cellStyle name="Денежный 10 2 6 2 2" xfId="1444"/>
    <cellStyle name="Денежный 10 2 6 2 3" xfId="1445"/>
    <cellStyle name="Денежный 10 2 6 2 4" xfId="1446"/>
    <cellStyle name="Денежный 10 2 6 3" xfId="1447"/>
    <cellStyle name="Денежный 10 2 6 4" xfId="1448"/>
    <cellStyle name="Денежный 10 2 6 5" xfId="1449"/>
    <cellStyle name="Денежный 10 2 6 6" xfId="1450"/>
    <cellStyle name="Денежный 10 2 6 7" xfId="1451"/>
    <cellStyle name="Денежный 10 2 7" xfId="81"/>
    <cellStyle name="Денежный 10 2 7 2" xfId="1452"/>
    <cellStyle name="Денежный 10 2 7 3" xfId="1453"/>
    <cellStyle name="Денежный 10 2 7 4" xfId="1454"/>
    <cellStyle name="Денежный 10 2 7 5" xfId="1455"/>
    <cellStyle name="Денежный 10 2 7 6" xfId="1456"/>
    <cellStyle name="Денежный 10 2 7 7" xfId="1457"/>
    <cellStyle name="Денежный 10 2 8" xfId="1458"/>
    <cellStyle name="Денежный 10 3" xfId="82"/>
    <cellStyle name="Денежный 10 3 2" xfId="83"/>
    <cellStyle name="Денежный 10 3 2 2" xfId="1459"/>
    <cellStyle name="Денежный 10 3 2 3" xfId="1460"/>
    <cellStyle name="Денежный 10 3 2 4" xfId="1461"/>
    <cellStyle name="Денежный 10 3 2 5" xfId="1462"/>
    <cellStyle name="Денежный 10 3 2 6" xfId="1463"/>
    <cellStyle name="Денежный 10 3 3" xfId="84"/>
    <cellStyle name="Денежный 10 3 3 2" xfId="1464"/>
    <cellStyle name="Денежный 10 3 3 2 2" xfId="1465"/>
    <cellStyle name="Денежный 10 3 3 2 3" xfId="1466"/>
    <cellStyle name="Денежный 10 3 3 2 4" xfId="1467"/>
    <cellStyle name="Денежный 10 3 3 3" xfId="1468"/>
    <cellStyle name="Денежный 10 3 3 4" xfId="1469"/>
    <cellStyle name="Денежный 10 3 3 5" xfId="1470"/>
    <cellStyle name="Денежный 10 3 3 6" xfId="1471"/>
    <cellStyle name="Денежный 10 3 3 7" xfId="1472"/>
    <cellStyle name="Денежный 10 3 4" xfId="85"/>
    <cellStyle name="Денежный 10 3 4 2" xfId="1473"/>
    <cellStyle name="Денежный 10 3 4 3" xfId="1474"/>
    <cellStyle name="Денежный 10 3 4 4" xfId="1475"/>
    <cellStyle name="Денежный 10 3 5" xfId="1476"/>
    <cellStyle name="Денежный 10 3 6" xfId="1477"/>
    <cellStyle name="Денежный 10 3 7" xfId="1478"/>
    <cellStyle name="Денежный 10 3 8" xfId="1479"/>
    <cellStyle name="Денежный 10 3 9" xfId="1480"/>
    <cellStyle name="Денежный 10 4" xfId="86"/>
    <cellStyle name="Денежный 10 4 2" xfId="87"/>
    <cellStyle name="Денежный 10 4 3" xfId="88"/>
    <cellStyle name="Денежный 10 4 3 2" xfId="1481"/>
    <cellStyle name="Денежный 10 4 3 2 2" xfId="1482"/>
    <cellStyle name="Денежный 10 4 3 2 3" xfId="1483"/>
    <cellStyle name="Денежный 10 4 3 2 4" xfId="1484"/>
    <cellStyle name="Денежный 10 4 3 3" xfId="1485"/>
    <cellStyle name="Денежный 10 4 3 4" xfId="1486"/>
    <cellStyle name="Денежный 10 4 3 5" xfId="1487"/>
    <cellStyle name="Денежный 10 4 3 6" xfId="1488"/>
    <cellStyle name="Денежный 10 4 3 7" xfId="1489"/>
    <cellStyle name="Денежный 10 5" xfId="1490"/>
    <cellStyle name="Денежный 10 5 2" xfId="1491"/>
    <cellStyle name="Денежный 10 6" xfId="1492"/>
    <cellStyle name="Денежный 10 7" xfId="1493"/>
    <cellStyle name="Денежный 10 8" xfId="1494"/>
    <cellStyle name="Денежный 10 9" xfId="1495"/>
    <cellStyle name="Денежный 100" xfId="1496"/>
    <cellStyle name="Денежный 11" xfId="89"/>
    <cellStyle name="Денежный 11 10" xfId="90"/>
    <cellStyle name="Денежный 11 10 2" xfId="1497"/>
    <cellStyle name="Денежный 11 10 3" xfId="1498"/>
    <cellStyle name="Денежный 11 10 4" xfId="1499"/>
    <cellStyle name="Денежный 11 10 5" xfId="1500"/>
    <cellStyle name="Денежный 11 10 6" xfId="1501"/>
    <cellStyle name="Денежный 11 11" xfId="91"/>
    <cellStyle name="Денежный 11 11 2" xfId="92"/>
    <cellStyle name="Денежный 11 11 3" xfId="93"/>
    <cellStyle name="Денежный 11 12" xfId="94"/>
    <cellStyle name="Денежный 11 13" xfId="95"/>
    <cellStyle name="Денежный 11 14" xfId="96"/>
    <cellStyle name="Денежный 11 15" xfId="1502"/>
    <cellStyle name="Денежный 11 16" xfId="1503"/>
    <cellStyle name="Денежный 11 2" xfId="97"/>
    <cellStyle name="Денежный 11 2 2" xfId="98"/>
    <cellStyle name="Денежный 11 2 2 2" xfId="99"/>
    <cellStyle name="Денежный 11 2 2 2 2" xfId="1504"/>
    <cellStyle name="Денежный 11 2 2 2 3" xfId="1505"/>
    <cellStyle name="Денежный 11 2 2 2 4" xfId="1506"/>
    <cellStyle name="Денежный 11 2 2 2 5" xfId="1507"/>
    <cellStyle name="Денежный 11 2 2 2 6" xfId="1508"/>
    <cellStyle name="Денежный 11 2 2 3" xfId="100"/>
    <cellStyle name="Денежный 11 2 2 4" xfId="1509"/>
    <cellStyle name="Денежный 11 2 2 5" xfId="1510"/>
    <cellStyle name="Денежный 11 2 2 6" xfId="1511"/>
    <cellStyle name="Денежный 11 2 2 7" xfId="1512"/>
    <cellStyle name="Денежный 11 2 2 8" xfId="1513"/>
    <cellStyle name="Денежный 11 2 3" xfId="101"/>
    <cellStyle name="Денежный 11 2 3 2" xfId="1514"/>
    <cellStyle name="Денежный 11 2 3 2 2" xfId="878"/>
    <cellStyle name="Денежный 11 3" xfId="102"/>
    <cellStyle name="Денежный 11 4" xfId="103"/>
    <cellStyle name="Денежный 11 5" xfId="104"/>
    <cellStyle name="Денежный 11 6" xfId="105"/>
    <cellStyle name="Денежный 11 7" xfId="106"/>
    <cellStyle name="Денежный 11 8" xfId="107"/>
    <cellStyle name="Денежный 11 9" xfId="108"/>
    <cellStyle name="Денежный 11 9 12" xfId="109"/>
    <cellStyle name="Денежный 11 9 2" xfId="110"/>
    <cellStyle name="Денежный 11 9 3" xfId="111"/>
    <cellStyle name="Денежный 11 9 4" xfId="112"/>
    <cellStyle name="Денежный 11 9 5" xfId="113"/>
    <cellStyle name="Денежный 11 9 6" xfId="114"/>
    <cellStyle name="Денежный 11 9 7" xfId="115"/>
    <cellStyle name="Денежный 12" xfId="116"/>
    <cellStyle name="Денежный 12 10" xfId="117"/>
    <cellStyle name="Денежный 12 11" xfId="118"/>
    <cellStyle name="Денежный 12 12" xfId="119"/>
    <cellStyle name="Денежный 12 12 10" xfId="120"/>
    <cellStyle name="Денежный 12 12 10 2" xfId="880"/>
    <cellStyle name="Денежный 12 12 10 4" xfId="1515"/>
    <cellStyle name="Денежный 12 12 10 5" xfId="1516"/>
    <cellStyle name="Денежный 12 12 2" xfId="121"/>
    <cellStyle name="Денежный 12 12 2 2" xfId="122"/>
    <cellStyle name="Денежный 12 12 2 3" xfId="123"/>
    <cellStyle name="Денежный 12 12 2 4" xfId="124"/>
    <cellStyle name="Денежный 12 12 3" xfId="125"/>
    <cellStyle name="Денежный 12 12 3 2" xfId="126"/>
    <cellStyle name="Денежный 12 12 3 3" xfId="1517"/>
    <cellStyle name="Денежный 12 12 4" xfId="127"/>
    <cellStyle name="Денежный 12 12 5" xfId="128"/>
    <cellStyle name="Денежный 12 12 6" xfId="129"/>
    <cellStyle name="Денежный 12 12 7" xfId="130"/>
    <cellStyle name="Денежный 12 12 8" xfId="131"/>
    <cellStyle name="Денежный 12 12 9" xfId="1518"/>
    <cellStyle name="Денежный 12 12_Мастер" xfId="132"/>
    <cellStyle name="Денежный 12 13" xfId="133"/>
    <cellStyle name="Денежный 12 14" xfId="134"/>
    <cellStyle name="Денежный 12 15" xfId="135"/>
    <cellStyle name="Денежный 12 16" xfId="136"/>
    <cellStyle name="Денежный 12 17" xfId="137"/>
    <cellStyle name="Денежный 12 18" xfId="138"/>
    <cellStyle name="Денежный 12 19" xfId="139"/>
    <cellStyle name="Денежный 12 2" xfId="140"/>
    <cellStyle name="Денежный 12 2 2" xfId="141"/>
    <cellStyle name="Денежный 12 2 3" xfId="142"/>
    <cellStyle name="Денежный 12 20" xfId="143"/>
    <cellStyle name="Денежный 12 21" xfId="144"/>
    <cellStyle name="Денежный 12 3" xfId="145"/>
    <cellStyle name="Денежный 12 3 2" xfId="146"/>
    <cellStyle name="Денежный 12 3 3" xfId="1519"/>
    <cellStyle name="Денежный 12 4" xfId="147"/>
    <cellStyle name="Денежный 12 5" xfId="148"/>
    <cellStyle name="Денежный 12 6" xfId="149"/>
    <cellStyle name="Денежный 12 7" xfId="150"/>
    <cellStyle name="Денежный 12 8" xfId="151"/>
    <cellStyle name="Денежный 12 9" xfId="152"/>
    <cellStyle name="Денежный 13" xfId="1520"/>
    <cellStyle name="Денежный 13 10" xfId="153"/>
    <cellStyle name="Денежный 13 11" xfId="1521"/>
    <cellStyle name="Денежный 13 2" xfId="154"/>
    <cellStyle name="Денежный 13 3" xfId="155"/>
    <cellStyle name="Денежный 13 4" xfId="156"/>
    <cellStyle name="Денежный 13 5" xfId="157"/>
    <cellStyle name="Денежный 13 6" xfId="158"/>
    <cellStyle name="Денежный 13 7" xfId="159"/>
    <cellStyle name="Денежный 13 8" xfId="160"/>
    <cellStyle name="Денежный 13 9" xfId="161"/>
    <cellStyle name="Денежный 14" xfId="1522"/>
    <cellStyle name="Денежный 14 2" xfId="162"/>
    <cellStyle name="Денежный 14 3" xfId="163"/>
    <cellStyle name="Денежный 14 4" xfId="164"/>
    <cellStyle name="Денежный 14 5" xfId="165"/>
    <cellStyle name="Денежный 14 6" xfId="166"/>
    <cellStyle name="Денежный 14 7" xfId="167"/>
    <cellStyle name="Денежный 14 8" xfId="168"/>
    <cellStyle name="Денежный 14 9" xfId="169"/>
    <cellStyle name="Денежный 15" xfId="1523"/>
    <cellStyle name="Денежный 16" xfId="170"/>
    <cellStyle name="Денежный 16 2" xfId="1524"/>
    <cellStyle name="Денежный 16 2 2" xfId="1525"/>
    <cellStyle name="Денежный 17" xfId="171"/>
    <cellStyle name="Денежный 17 2" xfId="1526"/>
    <cellStyle name="Денежный 18" xfId="172"/>
    <cellStyle name="Денежный 18 2" xfId="1527"/>
    <cellStyle name="Денежный 18 3" xfId="1528"/>
    <cellStyle name="Денежный 19" xfId="1529"/>
    <cellStyle name="Денежный 19 2" xfId="1530"/>
    <cellStyle name="Денежный 2" xfId="173"/>
    <cellStyle name="Денежный 2 10" xfId="174"/>
    <cellStyle name="Денежный 2 10 2" xfId="175"/>
    <cellStyle name="Денежный 2 10 2 10" xfId="176"/>
    <cellStyle name="Денежный 2 10 2 10 2" xfId="1531"/>
    <cellStyle name="Денежный 2 10 2 10 3" xfId="1532"/>
    <cellStyle name="Денежный 2 10 2 10 4" xfId="1533"/>
    <cellStyle name="Денежный 2 10 2 10 5" xfId="1534"/>
    <cellStyle name="Денежный 2 10 2 10 6" xfId="1535"/>
    <cellStyle name="Денежный 2 10 2 11" xfId="177"/>
    <cellStyle name="Денежный 2 10 2 11 2" xfId="1536"/>
    <cellStyle name="Денежный 2 10 2 12" xfId="178"/>
    <cellStyle name="Денежный 2 10 2 13" xfId="179"/>
    <cellStyle name="Денежный 2 10 2 13 2" xfId="1537"/>
    <cellStyle name="Денежный 2 10 2 13 3" xfId="1538"/>
    <cellStyle name="Денежный 2 10 2 13 4" xfId="1539"/>
    <cellStyle name="Денежный 2 10 2 13 5" xfId="1540"/>
    <cellStyle name="Денежный 2 10 2 13 6" xfId="1541"/>
    <cellStyle name="Денежный 2 10 2 14" xfId="868"/>
    <cellStyle name="Денежный 2 10 2 15" xfId="881"/>
    <cellStyle name="Денежный 2 10 2 16" xfId="1542"/>
    <cellStyle name="Денежный 2 10 2 17" xfId="1543"/>
    <cellStyle name="Денежный 2 10 2 2" xfId="180"/>
    <cellStyle name="Денежный 2 10 2 2 2" xfId="181"/>
    <cellStyle name="Денежный 2 10 2 2 2 2" xfId="1544"/>
    <cellStyle name="Денежный 2 10 2 2 2 3" xfId="1545"/>
    <cellStyle name="Денежный 2 10 2 2 2 4" xfId="1546"/>
    <cellStyle name="Денежный 2 10 2 2 2 5" xfId="1547"/>
    <cellStyle name="Денежный 2 10 2 2 2 6" xfId="1548"/>
    <cellStyle name="Денежный 2 10 2 3" xfId="182"/>
    <cellStyle name="Денежный 2 10 2 3 2" xfId="1549"/>
    <cellStyle name="Денежный 2 10 2 3 3" xfId="1550"/>
    <cellStyle name="Денежный 2 10 2 3 4" xfId="1551"/>
    <cellStyle name="Денежный 2 10 2 3 5" xfId="1552"/>
    <cellStyle name="Денежный 2 10 2 3 6" xfId="1553"/>
    <cellStyle name="Денежный 2 10 2 4" xfId="183"/>
    <cellStyle name="Денежный 2 10 2 4 2" xfId="1554"/>
    <cellStyle name="Денежный 2 10 2 4 3" xfId="1555"/>
    <cellStyle name="Денежный 2 10 2 4 4" xfId="1556"/>
    <cellStyle name="Денежный 2 10 2 4 5" xfId="1557"/>
    <cellStyle name="Денежный 2 10 2 4 6" xfId="1558"/>
    <cellStyle name="Денежный 2 10 2 5" xfId="184"/>
    <cellStyle name="Денежный 2 10 2 5 2" xfId="1559"/>
    <cellStyle name="Денежный 2 10 2 5 3" xfId="1560"/>
    <cellStyle name="Денежный 2 10 2 5 4" xfId="1561"/>
    <cellStyle name="Денежный 2 10 2 5 5" xfId="1562"/>
    <cellStyle name="Денежный 2 10 2 5 6" xfId="1563"/>
    <cellStyle name="Денежный 2 10 2 6" xfId="185"/>
    <cellStyle name="Денежный 2 10 2 6 2" xfId="1564"/>
    <cellStyle name="Денежный 2 10 2 6 3" xfId="1565"/>
    <cellStyle name="Денежный 2 10 2 6 4" xfId="1566"/>
    <cellStyle name="Денежный 2 10 2 6 5" xfId="1567"/>
    <cellStyle name="Денежный 2 10 2 6 6" xfId="1568"/>
    <cellStyle name="Денежный 2 10 2 7" xfId="186"/>
    <cellStyle name="Денежный 2 10 2 7 2" xfId="1569"/>
    <cellStyle name="Денежный 2 10 2 7 3" xfId="1570"/>
    <cellStyle name="Денежный 2 10 2 7 4" xfId="1571"/>
    <cellStyle name="Денежный 2 10 2 7 5" xfId="1572"/>
    <cellStyle name="Денежный 2 10 2 7 6" xfId="1573"/>
    <cellStyle name="Денежный 2 10 2 8" xfId="187"/>
    <cellStyle name="Денежный 2 10 2 8 2" xfId="1574"/>
    <cellStyle name="Денежный 2 10 2 8 3" xfId="1575"/>
    <cellStyle name="Денежный 2 10 2 8 4" xfId="1576"/>
    <cellStyle name="Денежный 2 10 2 8 5" xfId="1577"/>
    <cellStyle name="Денежный 2 10 2 8 6" xfId="1578"/>
    <cellStyle name="Денежный 2 10 2 9" xfId="188"/>
    <cellStyle name="Денежный 2 10 2 9 2" xfId="1579"/>
    <cellStyle name="Денежный 2 10 2 9 3" xfId="1580"/>
    <cellStyle name="Денежный 2 10 2 9 4" xfId="1581"/>
    <cellStyle name="Денежный 2 10 2 9 5" xfId="1582"/>
    <cellStyle name="Денежный 2 10 2 9 6" xfId="1583"/>
    <cellStyle name="Денежный 2 10 3" xfId="1584"/>
    <cellStyle name="Денежный 2 10 4" xfId="1585"/>
    <cellStyle name="Денежный 2 10 5" xfId="1586"/>
    <cellStyle name="Денежный 2 10 6" xfId="1587"/>
    <cellStyle name="Денежный 2 10 7" xfId="1588"/>
    <cellStyle name="Денежный 2 11" xfId="189"/>
    <cellStyle name="Денежный 2 11 2" xfId="190"/>
    <cellStyle name="Денежный 2 11 2 2" xfId="191"/>
    <cellStyle name="Денежный 2 11 2 2 2" xfId="1589"/>
    <cellStyle name="Денежный 2 11 2 2 3" xfId="1590"/>
    <cellStyle name="Денежный 2 11 2 2 4" xfId="1591"/>
    <cellStyle name="Денежный 2 11 2 2 5" xfId="1592"/>
    <cellStyle name="Денежный 2 11 2 2 6" xfId="1593"/>
    <cellStyle name="Денежный 2 11 2 3" xfId="192"/>
    <cellStyle name="Денежный 2 11 2 3 2" xfId="1594"/>
    <cellStyle name="Денежный 2 11 2 3 3" xfId="1595"/>
    <cellStyle name="Денежный 2 11 2 3 4" xfId="1596"/>
    <cellStyle name="Денежный 2 11 2 3 5" xfId="1597"/>
    <cellStyle name="Денежный 2 11 2 3 6" xfId="1598"/>
    <cellStyle name="Денежный 2 11 2 4" xfId="1599"/>
    <cellStyle name="Денежный 2 11 2 5" xfId="1600"/>
    <cellStyle name="Денежный 2 11 2 6" xfId="1601"/>
    <cellStyle name="Денежный 2 11 2 7" xfId="1602"/>
    <cellStyle name="Денежный 2 11 2 8" xfId="1603"/>
    <cellStyle name="Денежный 2 11 3" xfId="193"/>
    <cellStyle name="Денежный 2 11 4" xfId="1604"/>
    <cellStyle name="Денежный 2 11 4 2" xfId="1605"/>
    <cellStyle name="Денежный 2 11 5" xfId="1606"/>
    <cellStyle name="Денежный 2 11 6" xfId="1607"/>
    <cellStyle name="Денежный 2 11 7" xfId="1608"/>
    <cellStyle name="Денежный 2 11 8" xfId="1609"/>
    <cellStyle name="Денежный 2 12" xfId="194"/>
    <cellStyle name="Денежный 2 12 2" xfId="1610"/>
    <cellStyle name="Денежный 2 12 3" xfId="1611"/>
    <cellStyle name="Денежный 2 12 4" xfId="1612"/>
    <cellStyle name="Денежный 2 12 5" xfId="1613"/>
    <cellStyle name="Денежный 2 12 6" xfId="1614"/>
    <cellStyle name="Денежный 2 13" xfId="195"/>
    <cellStyle name="Денежный 2 13 2" xfId="196"/>
    <cellStyle name="Денежный 2 13 3" xfId="197"/>
    <cellStyle name="Денежный 2 13 4" xfId="1615"/>
    <cellStyle name="Денежный 2 13 5" xfId="1616"/>
    <cellStyle name="Денежный 2 13 6" xfId="1617"/>
    <cellStyle name="Денежный 2 13 7" xfId="1618"/>
    <cellStyle name="Денежный 2 13 8" xfId="1619"/>
    <cellStyle name="Денежный 2 14" xfId="198"/>
    <cellStyle name="Денежный 2 14 2" xfId="1620"/>
    <cellStyle name="Денежный 2 14 3" xfId="1621"/>
    <cellStyle name="Денежный 2 15" xfId="199"/>
    <cellStyle name="Денежный 2 15 2" xfId="1622"/>
    <cellStyle name="Денежный 2 15 3" xfId="1623"/>
    <cellStyle name="Денежный 2 15 3 2" xfId="1624"/>
    <cellStyle name="Денежный 2 15 4" xfId="1625"/>
    <cellStyle name="Денежный 2 15 5" xfId="1626"/>
    <cellStyle name="Денежный 2 15 6" xfId="1627"/>
    <cellStyle name="Денежный 2 16" xfId="200"/>
    <cellStyle name="Денежный 2 16 2" xfId="1628"/>
    <cellStyle name="Денежный 2 16 3" xfId="1629"/>
    <cellStyle name="Денежный 2 16 4" xfId="1630"/>
    <cellStyle name="Денежный 2 16 5" xfId="1631"/>
    <cellStyle name="Денежный 2 16 6" xfId="1632"/>
    <cellStyle name="Денежный 2 17" xfId="201"/>
    <cellStyle name="Денежный 2 17 2" xfId="1633"/>
    <cellStyle name="Денежный 2 17 3" xfId="1634"/>
    <cellStyle name="Денежный 2 17 4" xfId="1635"/>
    <cellStyle name="Денежный 2 17 5" xfId="1636"/>
    <cellStyle name="Денежный 2 17 6" xfId="1637"/>
    <cellStyle name="Денежный 2 18" xfId="202"/>
    <cellStyle name="Денежный 2 19" xfId="203"/>
    <cellStyle name="Денежный 2 2" xfId="204"/>
    <cellStyle name="Денежный 2 2 10" xfId="205"/>
    <cellStyle name="Денежный 2 2 10 2" xfId="1638"/>
    <cellStyle name="Денежный 2 2 10 3" xfId="1639"/>
    <cellStyle name="Денежный 2 2 10 4" xfId="1640"/>
    <cellStyle name="Денежный 2 2 10 5" xfId="1641"/>
    <cellStyle name="Денежный 2 2 10 6" xfId="1642"/>
    <cellStyle name="Денежный 2 2 11" xfId="206"/>
    <cellStyle name="Денежный 2 2 11 2" xfId="1643"/>
    <cellStyle name="Денежный 2 2 11 3" xfId="1644"/>
    <cellStyle name="Денежный 2 2 11 4" xfId="1645"/>
    <cellStyle name="Денежный 2 2 11 5" xfId="1646"/>
    <cellStyle name="Денежный 2 2 11 6" xfId="1647"/>
    <cellStyle name="Денежный 2 2 12" xfId="207"/>
    <cellStyle name="Денежный 2 2 12 2" xfId="1648"/>
    <cellStyle name="Денежный 2 2 12 3" xfId="1649"/>
    <cellStyle name="Денежный 2 2 12 4" xfId="1650"/>
    <cellStyle name="Денежный 2 2 12 5" xfId="1651"/>
    <cellStyle name="Денежный 2 2 12 6" xfId="1652"/>
    <cellStyle name="Денежный 2 2 13" xfId="1653"/>
    <cellStyle name="Денежный 2 2 14" xfId="1654"/>
    <cellStyle name="Денежный 2 2 15" xfId="1655"/>
    <cellStyle name="Денежный 2 2 16" xfId="1656"/>
    <cellStyle name="Денежный 2 2 17" xfId="1657"/>
    <cellStyle name="Денежный 2 2 2" xfId="208"/>
    <cellStyle name="Денежный 2 2 2 10" xfId="209"/>
    <cellStyle name="Денежный 2 2 2 11" xfId="210"/>
    <cellStyle name="Денежный 2 2 2 12" xfId="1658"/>
    <cellStyle name="Денежный 2 2 2 13" xfId="1659"/>
    <cellStyle name="Денежный 2 2 2 2" xfId="211"/>
    <cellStyle name="Денежный 2 2 2 3" xfId="212"/>
    <cellStyle name="Денежный 2 2 2 3 2" xfId="1660"/>
    <cellStyle name="Денежный 2 2 2 3 3" xfId="1661"/>
    <cellStyle name="Денежный 2 2 2 3 4" xfId="1662"/>
    <cellStyle name="Денежный 2 2 2 3 5" xfId="1663"/>
    <cellStyle name="Денежный 2 2 2 3 6" xfId="1664"/>
    <cellStyle name="Денежный 2 2 2 4" xfId="213"/>
    <cellStyle name="Денежный 2 2 2 4 2" xfId="214"/>
    <cellStyle name="Денежный 2 2 2 4 3" xfId="1665"/>
    <cellStyle name="Денежный 2 2 2 4 4" xfId="1666"/>
    <cellStyle name="Денежный 2 2 2 4 5" xfId="1667"/>
    <cellStyle name="Денежный 2 2 2 4 6" xfId="1668"/>
    <cellStyle name="Денежный 2 2 2 4 7" xfId="1669"/>
    <cellStyle name="Денежный 2 2 2 5" xfId="215"/>
    <cellStyle name="Денежный 2 2 2 6" xfId="216"/>
    <cellStyle name="Денежный 2 2 2 7" xfId="217"/>
    <cellStyle name="Денежный 2 2 2 8" xfId="218"/>
    <cellStyle name="Денежный 2 2 2 9" xfId="219"/>
    <cellStyle name="Денежный 2 2 3" xfId="220"/>
    <cellStyle name="Денежный 2 2 3 2" xfId="1670"/>
    <cellStyle name="Денежный 2 2 3 3" xfId="1671"/>
    <cellStyle name="Денежный 2 2 3 3 2" xfId="1672"/>
    <cellStyle name="Денежный 2 2 3 4" xfId="1673"/>
    <cellStyle name="Денежный 2 2 3 5" xfId="1674"/>
    <cellStyle name="Денежный 2 2 3 6" xfId="1675"/>
    <cellStyle name="Денежный 2 2 4" xfId="221"/>
    <cellStyle name="Денежный 2 2 5" xfId="222"/>
    <cellStyle name="Денежный 2 2 5 2" xfId="223"/>
    <cellStyle name="Денежный 2 2 5 2 2" xfId="1676"/>
    <cellStyle name="Денежный 2 2 5 2 3" xfId="1677"/>
    <cellStyle name="Денежный 2 2 5 2 4" xfId="1678"/>
    <cellStyle name="Денежный 2 2 5 2 5" xfId="1679"/>
    <cellStyle name="Денежный 2 2 5 2 6" xfId="1680"/>
    <cellStyle name="Денежный 2 2 6" xfId="224"/>
    <cellStyle name="Денежный 2 2 6 2" xfId="1681"/>
    <cellStyle name="Денежный 2 2 6 3" xfId="1682"/>
    <cellStyle name="Денежный 2 2 6 4" xfId="1683"/>
    <cellStyle name="Денежный 2 2 6 5" xfId="1684"/>
    <cellStyle name="Денежный 2 2 6 6" xfId="1685"/>
    <cellStyle name="Денежный 2 2 7" xfId="225"/>
    <cellStyle name="Денежный 2 2 7 2" xfId="1686"/>
    <cellStyle name="Денежный 2 2 7 3" xfId="1687"/>
    <cellStyle name="Денежный 2 2 7 4" xfId="1688"/>
    <cellStyle name="Денежный 2 2 7 5" xfId="1689"/>
    <cellStyle name="Денежный 2 2 7 6" xfId="1690"/>
    <cellStyle name="Денежный 2 2 8" xfId="226"/>
    <cellStyle name="Денежный 2 2 8 2" xfId="1691"/>
    <cellStyle name="Денежный 2 2 8 3" xfId="1692"/>
    <cellStyle name="Денежный 2 2 8 4" xfId="1693"/>
    <cellStyle name="Денежный 2 2 8 5" xfId="1694"/>
    <cellStyle name="Денежный 2 2 8 6" xfId="1695"/>
    <cellStyle name="Денежный 2 2 9" xfId="227"/>
    <cellStyle name="Денежный 2 2 9 2" xfId="1696"/>
    <cellStyle name="Денежный 2 2 9 3" xfId="1697"/>
    <cellStyle name="Денежный 2 2 9 4" xfId="1698"/>
    <cellStyle name="Денежный 2 2 9 5" xfId="1699"/>
    <cellStyle name="Денежный 2 2 9 6" xfId="1700"/>
    <cellStyle name="Денежный 2 20" xfId="228"/>
    <cellStyle name="Денежный 2 21" xfId="229"/>
    <cellStyle name="Денежный 2 21 2" xfId="1701"/>
    <cellStyle name="Денежный 2 21 3" xfId="1702"/>
    <cellStyle name="Денежный 2 21 4" xfId="1703"/>
    <cellStyle name="Денежный 2 21 5" xfId="1704"/>
    <cellStyle name="Денежный 2 21 6" xfId="1705"/>
    <cellStyle name="Денежный 2 22" xfId="230"/>
    <cellStyle name="Денежный 2 22 2" xfId="1706"/>
    <cellStyle name="Денежный 2 22 3" xfId="1707"/>
    <cellStyle name="Денежный 2 22 4" xfId="1708"/>
    <cellStyle name="Денежный 2 22 5" xfId="1709"/>
    <cellStyle name="Денежный 2 22 6" xfId="1710"/>
    <cellStyle name="Денежный 2 23" xfId="231"/>
    <cellStyle name="Денежный 2 23 2" xfId="1711"/>
    <cellStyle name="Денежный 2 23 3" xfId="1712"/>
    <cellStyle name="Денежный 2 23 4" xfId="1713"/>
    <cellStyle name="Денежный 2 23 5" xfId="1714"/>
    <cellStyle name="Денежный 2 23 6" xfId="1715"/>
    <cellStyle name="Денежный 2 24" xfId="232"/>
    <cellStyle name="Денежный 2 24 2" xfId="233"/>
    <cellStyle name="Денежный 2 24 3" xfId="877"/>
    <cellStyle name="Денежный 2 24 4" xfId="1716"/>
    <cellStyle name="Денежный 2 24 5" xfId="1717"/>
    <cellStyle name="Денежный 2 24 6" xfId="1718"/>
    <cellStyle name="Денежный 2 24 7" xfId="1719"/>
    <cellStyle name="Денежный 2 25" xfId="234"/>
    <cellStyle name="Денежный 2 26" xfId="235"/>
    <cellStyle name="Денежный 2 27" xfId="236"/>
    <cellStyle name="Денежный 2 28" xfId="237"/>
    <cellStyle name="Денежный 2 28 2" xfId="1720"/>
    <cellStyle name="Денежный 2 28 3" xfId="1721"/>
    <cellStyle name="Денежный 2 28 4" xfId="1722"/>
    <cellStyle name="Денежный 2 28 5" xfId="1723"/>
    <cellStyle name="Денежный 2 28 6" xfId="1724"/>
    <cellStyle name="Денежный 2 29" xfId="238"/>
    <cellStyle name="Денежный 2 29 2" xfId="1725"/>
    <cellStyle name="Денежный 2 29 3" xfId="1726"/>
    <cellStyle name="Денежный 2 29 4" xfId="1727"/>
    <cellStyle name="Денежный 2 29 5" xfId="1728"/>
    <cellStyle name="Денежный 2 29 6" xfId="1729"/>
    <cellStyle name="Денежный 2 3" xfId="239"/>
    <cellStyle name="Денежный 2 3 10" xfId="1730"/>
    <cellStyle name="Денежный 2 3 11" xfId="1731"/>
    <cellStyle name="Денежный 2 3 12" xfId="1732"/>
    <cellStyle name="Денежный 2 3 13" xfId="1733"/>
    <cellStyle name="Денежный 2 3 14" xfId="1734"/>
    <cellStyle name="Денежный 2 3 2" xfId="240"/>
    <cellStyle name="Денежный 2 3 2 2" xfId="241"/>
    <cellStyle name="Денежный 2 3 2 3" xfId="242"/>
    <cellStyle name="Денежный 2 3 2 3 2" xfId="1735"/>
    <cellStyle name="Денежный 2 3 2 3 3" xfId="1736"/>
    <cellStyle name="Денежный 2 3 2 3 4" xfId="1737"/>
    <cellStyle name="Денежный 2 3 2 3 5" xfId="1738"/>
    <cellStyle name="Денежный 2 3 2 3 6" xfId="1739"/>
    <cellStyle name="Денежный 2 3 2 4" xfId="243"/>
    <cellStyle name="Денежный 2 3 3" xfId="244"/>
    <cellStyle name="Денежный 2 3 4" xfId="245"/>
    <cellStyle name="Денежный 2 3 5" xfId="246"/>
    <cellStyle name="Денежный 2 3 6" xfId="247"/>
    <cellStyle name="Денежный 2 3 7" xfId="248"/>
    <cellStyle name="Денежный 2 3 8" xfId="249"/>
    <cellStyle name="Денежный 2 3 9" xfId="250"/>
    <cellStyle name="Денежный 2 3 9 2" xfId="251"/>
    <cellStyle name="Денежный 2 3 9 2 2" xfId="252"/>
    <cellStyle name="Денежный 2 3 9 2 3" xfId="253"/>
    <cellStyle name="Денежный 2 3 9 2 4" xfId="254"/>
    <cellStyle name="Денежный 2 3 9 3" xfId="255"/>
    <cellStyle name="Денежный 2 3 9 4" xfId="256"/>
    <cellStyle name="Денежный 2 3 9 5" xfId="257"/>
    <cellStyle name="Денежный 2 3 9 6" xfId="258"/>
    <cellStyle name="Денежный 2 3 9 7" xfId="259"/>
    <cellStyle name="Денежный 2 3 9 8" xfId="260"/>
    <cellStyle name="Денежный 2 30" xfId="261"/>
    <cellStyle name="Денежный 2 31" xfId="262"/>
    <cellStyle name="Денежный 2 32" xfId="263"/>
    <cellStyle name="Денежный 2 33" xfId="264"/>
    <cellStyle name="Денежный 2 34" xfId="265"/>
    <cellStyle name="Денежный 2 34 2" xfId="1740"/>
    <cellStyle name="Денежный 2 34 3" xfId="1741"/>
    <cellStyle name="Денежный 2 34 4" xfId="1742"/>
    <cellStyle name="Денежный 2 34 5" xfId="1743"/>
    <cellStyle name="Денежный 2 34 6" xfId="1744"/>
    <cellStyle name="Денежный 2 35" xfId="266"/>
    <cellStyle name="Денежный 2 35 2" xfId="1745"/>
    <cellStyle name="Денежный 2 35 3" xfId="1746"/>
    <cellStyle name="Денежный 2 35 4" xfId="1747"/>
    <cellStyle name="Денежный 2 35 5" xfId="1748"/>
    <cellStyle name="Денежный 2 35 6" xfId="1749"/>
    <cellStyle name="Денежный 2 36" xfId="267"/>
    <cellStyle name="Денежный 2 36 2" xfId="268"/>
    <cellStyle name="Денежный 2 37" xfId="269"/>
    <cellStyle name="Денежный 2 38" xfId="270"/>
    <cellStyle name="Денежный 2 39" xfId="271"/>
    <cellStyle name="Денежный 2 4" xfId="272"/>
    <cellStyle name="Денежный 2 4 10" xfId="1750"/>
    <cellStyle name="Денежный 2 4 11" xfId="1751"/>
    <cellStyle name="Денежный 2 4 12" xfId="1752"/>
    <cellStyle name="Денежный 2 4 13" xfId="1753"/>
    <cellStyle name="Денежный 2 4 14" xfId="1754"/>
    <cellStyle name="Денежный 2 4 2" xfId="273"/>
    <cellStyle name="Денежный 2 4 2 2" xfId="1755"/>
    <cellStyle name="Денежный 2 4 2 3" xfId="1756"/>
    <cellStyle name="Денежный 2 4 3" xfId="274"/>
    <cellStyle name="Денежный 2 4 3 2" xfId="1757"/>
    <cellStyle name="Денежный 2 4 3 3" xfId="1758"/>
    <cellStyle name="Денежный 2 4 4" xfId="275"/>
    <cellStyle name="Денежный 2 4 5" xfId="276"/>
    <cellStyle name="Денежный 2 4 6" xfId="277"/>
    <cellStyle name="Денежный 2 4 7" xfId="278"/>
    <cellStyle name="Денежный 2 4 8" xfId="279"/>
    <cellStyle name="Денежный 2 4 9" xfId="280"/>
    <cellStyle name="Денежный 2 40" xfId="281"/>
    <cellStyle name="Денежный 2 41" xfId="282"/>
    <cellStyle name="Денежный 2 42" xfId="283"/>
    <cellStyle name="Денежный 2 43" xfId="284"/>
    <cellStyle name="Денежный 2 44" xfId="1759"/>
    <cellStyle name="Денежный 2 45" xfId="285"/>
    <cellStyle name="Денежный 2 45 2" xfId="1760"/>
    <cellStyle name="Денежный 2 45 3" xfId="1761"/>
    <cellStyle name="Денежный 2 45 4" xfId="1762"/>
    <cellStyle name="Денежный 2 45 5" xfId="1763"/>
    <cellStyle name="Денежный 2 45 6" xfId="1764"/>
    <cellStyle name="Денежный 2 46" xfId="286"/>
    <cellStyle name="Денежный 2 47" xfId="287"/>
    <cellStyle name="Денежный 2 48" xfId="1765"/>
    <cellStyle name="Денежный 2 49" xfId="1766"/>
    <cellStyle name="Денежный 2 5" xfId="288"/>
    <cellStyle name="Денежный 2 5 10" xfId="1767"/>
    <cellStyle name="Денежный 2 5 10 2" xfId="1768"/>
    <cellStyle name="Денежный 2 5 11" xfId="1769"/>
    <cellStyle name="Денежный 2 5 12" xfId="1770"/>
    <cellStyle name="Денежный 2 5 13" xfId="1771"/>
    <cellStyle name="Денежный 2 5 2" xfId="289"/>
    <cellStyle name="Денежный 2 5 2 2" xfId="290"/>
    <cellStyle name="Денежный 2 5 2 3" xfId="291"/>
    <cellStyle name="Денежный 2 5 2 4" xfId="292"/>
    <cellStyle name="Денежный 2 5 2 5" xfId="1772"/>
    <cellStyle name="Денежный 2 5 2 6" xfId="1773"/>
    <cellStyle name="Денежный 2 5 2 7" xfId="1774"/>
    <cellStyle name="Денежный 2 5 2 8" xfId="1775"/>
    <cellStyle name="Денежный 2 5 2 9" xfId="1776"/>
    <cellStyle name="Денежный 2 5 3" xfId="293"/>
    <cellStyle name="Денежный 2 5 3 2" xfId="294"/>
    <cellStyle name="Денежный 2 5 3 3" xfId="295"/>
    <cellStyle name="Денежный 2 5 3 4" xfId="296"/>
    <cellStyle name="Денежный 2 5 3 5" xfId="1777"/>
    <cellStyle name="Денежный 2 5 3 6" xfId="1778"/>
    <cellStyle name="Денежный 2 5 3 6 2" xfId="1779"/>
    <cellStyle name="Денежный 2 5 3 7" xfId="1780"/>
    <cellStyle name="Денежный 2 5 3 8" xfId="1781"/>
    <cellStyle name="Денежный 2 5 3 9" xfId="1782"/>
    <cellStyle name="Денежный 2 5 4" xfId="297"/>
    <cellStyle name="Денежный 2 5 4 2" xfId="298"/>
    <cellStyle name="Денежный 2 5 4 3" xfId="299"/>
    <cellStyle name="Денежный 2 5 4 4" xfId="300"/>
    <cellStyle name="Денежный 2 5 4 5" xfId="1783"/>
    <cellStyle name="Денежный 2 5 4 6" xfId="1784"/>
    <cellStyle name="Денежный 2 5 4 7" xfId="1785"/>
    <cellStyle name="Денежный 2 5 4 8" xfId="1786"/>
    <cellStyle name="Денежный 2 5 4 9" xfId="1787"/>
    <cellStyle name="Денежный 2 5 5" xfId="301"/>
    <cellStyle name="Денежный 2 5 6" xfId="302"/>
    <cellStyle name="Денежный 2 5 6 2" xfId="1788"/>
    <cellStyle name="Денежный 2 5 6 3" xfId="1789"/>
    <cellStyle name="Денежный 2 5 6 4" xfId="1790"/>
    <cellStyle name="Денежный 2 5 6 5" xfId="1791"/>
    <cellStyle name="Денежный 2 5 6 6" xfId="1792"/>
    <cellStyle name="Денежный 2 5 7" xfId="303"/>
    <cellStyle name="Денежный 2 5 7 2" xfId="1793"/>
    <cellStyle name="Денежный 2 5 7 3" xfId="1794"/>
    <cellStyle name="Денежный 2 5 7 4" xfId="1795"/>
    <cellStyle name="Денежный 2 5 7 5" xfId="1796"/>
    <cellStyle name="Денежный 2 5 7 6" xfId="1797"/>
    <cellStyle name="Денежный 2 5 8" xfId="304"/>
    <cellStyle name="Денежный 2 5 9" xfId="1798"/>
    <cellStyle name="Денежный 2 5 9 2" xfId="1799"/>
    <cellStyle name="Денежный 2 50" xfId="1800"/>
    <cellStyle name="Денежный 2 51" xfId="305"/>
    <cellStyle name="Денежный 2 52" xfId="1801"/>
    <cellStyle name="Денежный 2 6" xfId="306"/>
    <cellStyle name="Денежный 2 6 2" xfId="1802"/>
    <cellStyle name="Денежный 2 6 3" xfId="1803"/>
    <cellStyle name="Денежный 2 6 4" xfId="1804"/>
    <cellStyle name="Денежный 2 6 5" xfId="1805"/>
    <cellStyle name="Денежный 2 6 6" xfId="1806"/>
    <cellStyle name="Денежный 2 7" xfId="307"/>
    <cellStyle name="Денежный 2 7 2" xfId="1807"/>
    <cellStyle name="Денежный 2 7 3" xfId="1808"/>
    <cellStyle name="Денежный 2 7 4" xfId="1809"/>
    <cellStyle name="Денежный 2 7 5" xfId="1810"/>
    <cellStyle name="Денежный 2 7 6" xfId="1811"/>
    <cellStyle name="Денежный 2 8" xfId="308"/>
    <cellStyle name="Денежный 2 8 2" xfId="1812"/>
    <cellStyle name="Денежный 2 8 3" xfId="1813"/>
    <cellStyle name="Денежный 2 8 4" xfId="1814"/>
    <cellStyle name="Денежный 2 8 5" xfId="1815"/>
    <cellStyle name="Денежный 2 8 6" xfId="1816"/>
    <cellStyle name="Денежный 2 9" xfId="309"/>
    <cellStyle name="Денежный 2 9 2" xfId="1817"/>
    <cellStyle name="Денежный 2 9 3" xfId="1818"/>
    <cellStyle name="Денежный 2 9 4" xfId="1819"/>
    <cellStyle name="Денежный 2 9 5" xfId="1820"/>
    <cellStyle name="Денежный 2 9 6" xfId="1821"/>
    <cellStyle name="Денежный 2_МЛ" xfId="1822"/>
    <cellStyle name="Денежный 20" xfId="310"/>
    <cellStyle name="Денежный 20 2" xfId="873"/>
    <cellStyle name="Денежный 21" xfId="1823"/>
    <cellStyle name="Денежный 22" xfId="1824"/>
    <cellStyle name="Денежный 23" xfId="1825"/>
    <cellStyle name="Денежный 24" xfId="311"/>
    <cellStyle name="Денежный 24 12" xfId="312"/>
    <cellStyle name="Денежный 24 2" xfId="313"/>
    <cellStyle name="Денежный 24 2 2" xfId="314"/>
    <cellStyle name="Денежный 24 2 2 2" xfId="315"/>
    <cellStyle name="Денежный 24 3" xfId="316"/>
    <cellStyle name="Денежный 24 3 2" xfId="317"/>
    <cellStyle name="Денежный 24 3 3" xfId="318"/>
    <cellStyle name="Денежный 24 3 4" xfId="319"/>
    <cellStyle name="Денежный 24 3 5" xfId="1826"/>
    <cellStyle name="Денежный 24 4" xfId="320"/>
    <cellStyle name="Денежный 24 5" xfId="321"/>
    <cellStyle name="Денежный 24 6" xfId="322"/>
    <cellStyle name="Денежный 24 7" xfId="323"/>
    <cellStyle name="Денежный 24 8" xfId="324"/>
    <cellStyle name="Денежный 24 9" xfId="1827"/>
    <cellStyle name="Денежный 25" xfId="1828"/>
    <cellStyle name="Денежный 26" xfId="325"/>
    <cellStyle name="Денежный 27" xfId="1829"/>
    <cellStyle name="Денежный 28" xfId="1830"/>
    <cellStyle name="Денежный 29" xfId="1831"/>
    <cellStyle name="Денежный 3" xfId="326"/>
    <cellStyle name="Денежный 3 10" xfId="327"/>
    <cellStyle name="Денежный 3 11" xfId="328"/>
    <cellStyle name="Денежный 3 12" xfId="329"/>
    <cellStyle name="Денежный 3 13" xfId="330"/>
    <cellStyle name="Денежный 3 14" xfId="331"/>
    <cellStyle name="Денежный 3 15" xfId="332"/>
    <cellStyle name="Денежный 3 2" xfId="333"/>
    <cellStyle name="Денежный 3 2 2" xfId="334"/>
    <cellStyle name="Денежный 3 2 2 2" xfId="335"/>
    <cellStyle name="Денежный 3 2 2 2 2" xfId="1832"/>
    <cellStyle name="Денежный 3 2 2 2 2 2" xfId="1833"/>
    <cellStyle name="Денежный 3 2 2 2 2 3" xfId="1834"/>
    <cellStyle name="Денежный 3 2 2 2 2 4" xfId="1835"/>
    <cellStyle name="Денежный 3 2 2 2 3" xfId="1836"/>
    <cellStyle name="Денежный 3 2 2 2 3 2" xfId="1837"/>
    <cellStyle name="Денежный 3 2 2 2 4" xfId="1838"/>
    <cellStyle name="Денежный 3 2 2 2 5" xfId="1839"/>
    <cellStyle name="Денежный 3 2 2 2 6" xfId="1840"/>
    <cellStyle name="Денежный 3 2 2 2 7" xfId="1841"/>
    <cellStyle name="Денежный 3 2 2 3" xfId="1842"/>
    <cellStyle name="Денежный 3 2 2 4" xfId="1843"/>
    <cellStyle name="Денежный 3 2 2 5" xfId="1844"/>
    <cellStyle name="Денежный 3 2 3" xfId="336"/>
    <cellStyle name="Денежный 3 2 3 2" xfId="1845"/>
    <cellStyle name="Денежный 3 2 3 3" xfId="1846"/>
    <cellStyle name="Денежный 3 2 4" xfId="1847"/>
    <cellStyle name="Денежный 3 2 5" xfId="337"/>
    <cellStyle name="Денежный 3 2_1443_germes-27.07.2014 финал" xfId="1848"/>
    <cellStyle name="Денежный 3 3" xfId="338"/>
    <cellStyle name="Денежный 3 3 2" xfId="339"/>
    <cellStyle name="Денежный 3 3 3" xfId="340"/>
    <cellStyle name="Денежный 3 3 3 2" xfId="1849"/>
    <cellStyle name="Денежный 3 3 3 2 2" xfId="1850"/>
    <cellStyle name="Денежный 3 3 3 2 3" xfId="1851"/>
    <cellStyle name="Денежный 3 3 3 2 4" xfId="1852"/>
    <cellStyle name="Денежный 3 3 3 3" xfId="1853"/>
    <cellStyle name="Денежный 3 3 3 4" xfId="1854"/>
    <cellStyle name="Денежный 3 3 3 5" xfId="1855"/>
    <cellStyle name="Денежный 3 3 3 6" xfId="1856"/>
    <cellStyle name="Денежный 3 3 3 7" xfId="1857"/>
    <cellStyle name="Денежный 3 3 4" xfId="1858"/>
    <cellStyle name="Денежный 3 4" xfId="341"/>
    <cellStyle name="Денежный 3 4 2" xfId="342"/>
    <cellStyle name="Денежный 3 4 3" xfId="343"/>
    <cellStyle name="Денежный 3 4 3 2" xfId="1859"/>
    <cellStyle name="Денежный 3 4 3 2 2" xfId="1860"/>
    <cellStyle name="Денежный 3 4 3 2 3" xfId="1861"/>
    <cellStyle name="Денежный 3 4 3 2 4" xfId="1862"/>
    <cellStyle name="Денежный 3 4 3 3" xfId="1863"/>
    <cellStyle name="Денежный 3 4 3 4" xfId="1864"/>
    <cellStyle name="Денежный 3 4 3 5" xfId="1865"/>
    <cellStyle name="Денежный 3 4 3 6" xfId="1866"/>
    <cellStyle name="Денежный 3 4 3 7" xfId="1867"/>
    <cellStyle name="Денежный 3 5" xfId="344"/>
    <cellStyle name="Денежный 3 5 2" xfId="345"/>
    <cellStyle name="Денежный 3 5 3" xfId="346"/>
    <cellStyle name="Денежный 3 5 4" xfId="1868"/>
    <cellStyle name="Денежный 3 5 5" xfId="1869"/>
    <cellStyle name="Денежный 3 5 6" xfId="1870"/>
    <cellStyle name="Денежный 3 6" xfId="347"/>
    <cellStyle name="Денежный 3 6 2" xfId="348"/>
    <cellStyle name="Денежный 3 6 2 2" xfId="1871"/>
    <cellStyle name="Денежный 3 6 2 2 2" xfId="1872"/>
    <cellStyle name="Денежный 3 6 2 2 3" xfId="1873"/>
    <cellStyle name="Денежный 3 6 2 2 4" xfId="1874"/>
    <cellStyle name="Денежный 3 6 2 3" xfId="1875"/>
    <cellStyle name="Денежный 3 6 2 4" xfId="1876"/>
    <cellStyle name="Денежный 3 6 2 5" xfId="1877"/>
    <cellStyle name="Денежный 3 6 2 6" xfId="1878"/>
    <cellStyle name="Денежный 3 6 2 7" xfId="1879"/>
    <cellStyle name="Денежный 3 6 3" xfId="1880"/>
    <cellStyle name="Денежный 3 7" xfId="349"/>
    <cellStyle name="Денежный 3 8" xfId="350"/>
    <cellStyle name="Денежный 3 8 10" xfId="1881"/>
    <cellStyle name="Денежный 3 8 2" xfId="351"/>
    <cellStyle name="Денежный 3 8 3" xfId="352"/>
    <cellStyle name="Денежный 3 8 4" xfId="353"/>
    <cellStyle name="Денежный 3 8 5" xfId="1882"/>
    <cellStyle name="Денежный 3 8 5 2" xfId="1883"/>
    <cellStyle name="Денежный 3 8 5 3" xfId="1884"/>
    <cellStyle name="Денежный 3 8 5 4" xfId="1885"/>
    <cellStyle name="Денежный 3 8 6" xfId="1886"/>
    <cellStyle name="Денежный 3 8 7" xfId="1887"/>
    <cellStyle name="Денежный 3 8 8" xfId="1888"/>
    <cellStyle name="Денежный 3 8 9" xfId="1889"/>
    <cellStyle name="Денежный 3 9" xfId="354"/>
    <cellStyle name="Денежный 3_1443_germes-27.07.2014 финал" xfId="1890"/>
    <cellStyle name="Денежный 30" xfId="355"/>
    <cellStyle name="Денежный 31" xfId="1891"/>
    <cellStyle name="Денежный 32" xfId="1892"/>
    <cellStyle name="Денежный 32 2" xfId="1893"/>
    <cellStyle name="Денежный 33" xfId="1894"/>
    <cellStyle name="Денежный 34" xfId="1895"/>
    <cellStyle name="Денежный 35" xfId="1896"/>
    <cellStyle name="Денежный 36" xfId="1897"/>
    <cellStyle name="Денежный 37" xfId="1898"/>
    <cellStyle name="Денежный 38" xfId="1899"/>
    <cellStyle name="Денежный 39" xfId="1900"/>
    <cellStyle name="Денежный 4" xfId="356"/>
    <cellStyle name="Денежный 4 10" xfId="357"/>
    <cellStyle name="Денежный 4 11" xfId="358"/>
    <cellStyle name="Денежный 4 12" xfId="359"/>
    <cellStyle name="Денежный 4 13" xfId="360"/>
    <cellStyle name="Денежный 4 13 2" xfId="361"/>
    <cellStyle name="Денежный 4 14" xfId="362"/>
    <cellStyle name="Денежный 4 14 10" xfId="1901"/>
    <cellStyle name="Денежный 4 14 11" xfId="1902"/>
    <cellStyle name="Денежный 4 14 12" xfId="1903"/>
    <cellStyle name="Денежный 4 14 2" xfId="363"/>
    <cellStyle name="Денежный 4 14 2 2" xfId="1904"/>
    <cellStyle name="Денежный 4 14 2 2 2" xfId="1905"/>
    <cellStyle name="Денежный 4 14 2 2 3" xfId="1906"/>
    <cellStyle name="Денежный 4 14 2 2 4" xfId="1907"/>
    <cellStyle name="Денежный 4 14 2 3" xfId="1908"/>
    <cellStyle name="Денежный 4 14 2 4" xfId="1909"/>
    <cellStyle name="Денежный 4 14 2 5" xfId="1910"/>
    <cellStyle name="Денежный 4 14 2 6" xfId="1911"/>
    <cellStyle name="Денежный 4 14 2 7" xfId="1912"/>
    <cellStyle name="Денежный 4 14 3" xfId="364"/>
    <cellStyle name="Денежный 4 14 3 2" xfId="1913"/>
    <cellStyle name="Денежный 4 14 3 2 2" xfId="1914"/>
    <cellStyle name="Денежный 4 14 3 2 3" xfId="1915"/>
    <cellStyle name="Денежный 4 14 3 2 4" xfId="1916"/>
    <cellStyle name="Денежный 4 14 3 3" xfId="1917"/>
    <cellStyle name="Денежный 4 14 3 4" xfId="1918"/>
    <cellStyle name="Денежный 4 14 3 5" xfId="1919"/>
    <cellStyle name="Денежный 4 14 3 6" xfId="1920"/>
    <cellStyle name="Денежный 4 14 3 7" xfId="1921"/>
    <cellStyle name="Денежный 4 14 4" xfId="365"/>
    <cellStyle name="Денежный 4 14 4 2" xfId="1922"/>
    <cellStyle name="Денежный 4 14 4 2 2" xfId="1923"/>
    <cellStyle name="Денежный 4 14 4 2 3" xfId="1924"/>
    <cellStyle name="Денежный 4 14 4 2 4" xfId="1925"/>
    <cellStyle name="Денежный 4 14 4 3" xfId="1926"/>
    <cellStyle name="Денежный 4 14 4 4" xfId="1927"/>
    <cellStyle name="Денежный 4 14 4 5" xfId="1928"/>
    <cellStyle name="Денежный 4 14 4 6" xfId="1929"/>
    <cellStyle name="Денежный 4 14 4 7" xfId="1930"/>
    <cellStyle name="Денежный 4 14 5" xfId="366"/>
    <cellStyle name="Денежный 4 14 5 2" xfId="1931"/>
    <cellStyle name="Денежный 4 14 5 2 2" xfId="1932"/>
    <cellStyle name="Денежный 4 14 5 2 3" xfId="1933"/>
    <cellStyle name="Денежный 4 14 5 2 4" xfId="1934"/>
    <cellStyle name="Денежный 4 14 5 3" xfId="1935"/>
    <cellStyle name="Денежный 4 14 5 4" xfId="1936"/>
    <cellStyle name="Денежный 4 14 5 5" xfId="1937"/>
    <cellStyle name="Денежный 4 14 5 6" xfId="1938"/>
    <cellStyle name="Денежный 4 14 5 7" xfId="1939"/>
    <cellStyle name="Денежный 4 14 6" xfId="367"/>
    <cellStyle name="Денежный 4 14 6 2" xfId="1940"/>
    <cellStyle name="Денежный 4 14 6 2 2" xfId="1941"/>
    <cellStyle name="Денежный 4 14 6 2 3" xfId="1942"/>
    <cellStyle name="Денежный 4 14 6 2 4" xfId="1943"/>
    <cellStyle name="Денежный 4 14 6 3" xfId="1944"/>
    <cellStyle name="Денежный 4 14 6 4" xfId="1945"/>
    <cellStyle name="Денежный 4 14 6 5" xfId="1946"/>
    <cellStyle name="Денежный 4 14 6 6" xfId="1947"/>
    <cellStyle name="Денежный 4 14 6 7" xfId="1948"/>
    <cellStyle name="Денежный 4 14 7" xfId="1949"/>
    <cellStyle name="Денежный 4 14 7 2" xfId="1950"/>
    <cellStyle name="Денежный 4 14 7 2 2" xfId="1951"/>
    <cellStyle name="Денежный 4 14 7 3" xfId="1952"/>
    <cellStyle name="Денежный 4 14 7 4" xfId="1953"/>
    <cellStyle name="Денежный 4 14 8" xfId="1954"/>
    <cellStyle name="Денежный 4 14 9" xfId="1955"/>
    <cellStyle name="Денежный 4 15" xfId="368"/>
    <cellStyle name="Денежный 4 15 2" xfId="882"/>
    <cellStyle name="Денежный 4 15 2 2" xfId="1956"/>
    <cellStyle name="Денежный 4 15 3" xfId="1957"/>
    <cellStyle name="Денежный 4 16" xfId="369"/>
    <cellStyle name="Денежный 4 2" xfId="370"/>
    <cellStyle name="Денежный 4 2 2" xfId="371"/>
    <cellStyle name="Денежный 4 2 3" xfId="372"/>
    <cellStyle name="Денежный 4 2 4" xfId="1958"/>
    <cellStyle name="Денежный 4 3" xfId="373"/>
    <cellStyle name="Денежный 4 3 2" xfId="374"/>
    <cellStyle name="Денежный 4 3 3" xfId="375"/>
    <cellStyle name="Денежный 4 3 3 2" xfId="376"/>
    <cellStyle name="Денежный 4 3 3 3" xfId="377"/>
    <cellStyle name="Денежный 4 3 3 4" xfId="378"/>
    <cellStyle name="Денежный 4 3 4" xfId="379"/>
    <cellStyle name="Денежный 4 3 5" xfId="380"/>
    <cellStyle name="Денежный 4 3 6" xfId="381"/>
    <cellStyle name="Денежный 4 3 7" xfId="382"/>
    <cellStyle name="Денежный 4 4" xfId="383"/>
    <cellStyle name="Денежный 4 4 2" xfId="384"/>
    <cellStyle name="Денежный 4 5" xfId="385"/>
    <cellStyle name="Денежный 4 5 2" xfId="386"/>
    <cellStyle name="Денежный 4 5 2 2" xfId="1959"/>
    <cellStyle name="Денежный 4 5 2 2 2" xfId="1960"/>
    <cellStyle name="Денежный 4 5 2 2 3" xfId="1961"/>
    <cellStyle name="Денежный 4 5 2 2 4" xfId="1962"/>
    <cellStyle name="Денежный 4 5 2 3" xfId="1963"/>
    <cellStyle name="Денежный 4 5 2 4" xfId="1964"/>
    <cellStyle name="Денежный 4 5 2 5" xfId="1965"/>
    <cellStyle name="Денежный 4 5 2 6" xfId="1966"/>
    <cellStyle name="Денежный 4 5 2 7" xfId="1967"/>
    <cellStyle name="Денежный 4 6" xfId="387"/>
    <cellStyle name="Денежный 4 7" xfId="388"/>
    <cellStyle name="Денежный 4 8" xfId="389"/>
    <cellStyle name="Денежный 4 9" xfId="390"/>
    <cellStyle name="Денежный 4_МЛ" xfId="1968"/>
    <cellStyle name="Денежный 40" xfId="1969"/>
    <cellStyle name="Денежный 41" xfId="1970"/>
    <cellStyle name="Денежный 42" xfId="1971"/>
    <cellStyle name="Денежный 43" xfId="1972"/>
    <cellStyle name="Денежный 44" xfId="1973"/>
    <cellStyle name="Денежный 45" xfId="1974"/>
    <cellStyle name="Денежный 46" xfId="1975"/>
    <cellStyle name="Денежный 47" xfId="1976"/>
    <cellStyle name="Денежный 48" xfId="1977"/>
    <cellStyle name="Денежный 49" xfId="1978"/>
    <cellStyle name="Денежный 5" xfId="391"/>
    <cellStyle name="Денежный 5 2" xfId="392"/>
    <cellStyle name="Денежный 5 2 2" xfId="393"/>
    <cellStyle name="Денежный 5 2 3" xfId="394"/>
    <cellStyle name="Денежный 5 2 4" xfId="1979"/>
    <cellStyle name="Денежный 5 3" xfId="395"/>
    <cellStyle name="Денежный 5 3 2" xfId="396"/>
    <cellStyle name="Денежный 5 4" xfId="397"/>
    <cellStyle name="Денежный 5 5" xfId="398"/>
    <cellStyle name="Денежный 5 5 2" xfId="399"/>
    <cellStyle name="Денежный 5 6" xfId="1980"/>
    <cellStyle name="Денежный 5 7" xfId="1981"/>
    <cellStyle name="Денежный 50" xfId="1982"/>
    <cellStyle name="Денежный 51" xfId="1983"/>
    <cellStyle name="Денежный 52" xfId="1984"/>
    <cellStyle name="Денежный 53" xfId="1985"/>
    <cellStyle name="Денежный 54" xfId="1986"/>
    <cellStyle name="Денежный 55" xfId="1987"/>
    <cellStyle name="Денежный 56" xfId="1988"/>
    <cellStyle name="Денежный 57" xfId="1989"/>
    <cellStyle name="Денежный 58" xfId="1990"/>
    <cellStyle name="Денежный 59" xfId="1991"/>
    <cellStyle name="Денежный 6" xfId="400"/>
    <cellStyle name="Денежный 6 10" xfId="401"/>
    <cellStyle name="Денежный 6 11" xfId="402"/>
    <cellStyle name="Денежный 6 2" xfId="403"/>
    <cellStyle name="Денежный 6 2 2" xfId="404"/>
    <cellStyle name="Денежный 6 2 3" xfId="405"/>
    <cellStyle name="Денежный 6 2 4" xfId="1992"/>
    <cellStyle name="Денежный 6 3" xfId="406"/>
    <cellStyle name="Денежный 6 3 2" xfId="1993"/>
    <cellStyle name="Денежный 6 3 3" xfId="1994"/>
    <cellStyle name="Денежный 6 4" xfId="407"/>
    <cellStyle name="Денежный 6 4 2" xfId="1995"/>
    <cellStyle name="Денежный 6 4 3" xfId="1996"/>
    <cellStyle name="Денежный 6 5" xfId="408"/>
    <cellStyle name="Денежный 6 5 2" xfId="409"/>
    <cellStyle name="Денежный 6 6" xfId="410"/>
    <cellStyle name="Денежный 6 7" xfId="411"/>
    <cellStyle name="Денежный 6 7 2" xfId="412"/>
    <cellStyle name="Денежный 6 7 3" xfId="413"/>
    <cellStyle name="Денежный 6 7 4" xfId="414"/>
    <cellStyle name="Денежный 6 7 5" xfId="415"/>
    <cellStyle name="Денежный 6 7 6" xfId="416"/>
    <cellStyle name="Денежный 6 8" xfId="417"/>
    <cellStyle name="Денежный 6 8 2" xfId="418"/>
    <cellStyle name="Денежный 6 8 3" xfId="419"/>
    <cellStyle name="Денежный 6 8 4" xfId="420"/>
    <cellStyle name="Денежный 6 9" xfId="421"/>
    <cellStyle name="Денежный 60" xfId="1997"/>
    <cellStyle name="Денежный 61" xfId="1998"/>
    <cellStyle name="Денежный 62" xfId="1999"/>
    <cellStyle name="Денежный 63" xfId="2000"/>
    <cellStyle name="Денежный 64" xfId="2001"/>
    <cellStyle name="Денежный 65" xfId="2002"/>
    <cellStyle name="Денежный 66" xfId="2003"/>
    <cellStyle name="Денежный 67" xfId="2004"/>
    <cellStyle name="Денежный 68" xfId="2005"/>
    <cellStyle name="Денежный 69" xfId="2006"/>
    <cellStyle name="Денежный 7" xfId="422"/>
    <cellStyle name="Денежный 7 2" xfId="423"/>
    <cellStyle name="Денежный 7 2 2" xfId="424"/>
    <cellStyle name="Денежный 7 2 3" xfId="425"/>
    <cellStyle name="Денежный 7 2 4" xfId="2007"/>
    <cellStyle name="Денежный 7 3" xfId="426"/>
    <cellStyle name="Денежный 7 4" xfId="427"/>
    <cellStyle name="Денежный 7 5" xfId="428"/>
    <cellStyle name="Денежный 7 5 2" xfId="429"/>
    <cellStyle name="Денежный 7 6" xfId="430"/>
    <cellStyle name="Денежный 7 7" xfId="431"/>
    <cellStyle name="Денежный 7 7 2" xfId="860"/>
    <cellStyle name="Денежный 7 7 2 2" xfId="2008"/>
    <cellStyle name="Денежный 7 7 3" xfId="2009"/>
    <cellStyle name="Денежный 7 8" xfId="2010"/>
    <cellStyle name="Денежный 7 8 2" xfId="2011"/>
    <cellStyle name="Денежный 70" xfId="2012"/>
    <cellStyle name="Денежный 71" xfId="2013"/>
    <cellStyle name="Денежный 72" xfId="2014"/>
    <cellStyle name="Денежный 73" xfId="2015"/>
    <cellStyle name="Денежный 74" xfId="2016"/>
    <cellStyle name="Денежный 75" xfId="2017"/>
    <cellStyle name="Денежный 76" xfId="2018"/>
    <cellStyle name="Денежный 77" xfId="2019"/>
    <cellStyle name="Денежный 78" xfId="2020"/>
    <cellStyle name="Денежный 79" xfId="2021"/>
    <cellStyle name="Денежный 8" xfId="2022"/>
    <cellStyle name="Денежный 8 2" xfId="432"/>
    <cellStyle name="Денежный 8 2 2" xfId="433"/>
    <cellStyle name="Денежный 8 2 3" xfId="434"/>
    <cellStyle name="Денежный 8 2 4" xfId="2023"/>
    <cellStyle name="Денежный 8 3" xfId="435"/>
    <cellStyle name="Денежный 8 3 2" xfId="436"/>
    <cellStyle name="Денежный 8 4" xfId="437"/>
    <cellStyle name="Денежный 8 5" xfId="438"/>
    <cellStyle name="Денежный 8 5 2" xfId="439"/>
    <cellStyle name="Денежный 8 6" xfId="440"/>
    <cellStyle name="Денежный 80" xfId="2024"/>
    <cellStyle name="Денежный 81" xfId="2025"/>
    <cellStyle name="Денежный 82" xfId="2026"/>
    <cellStyle name="Денежный 83" xfId="2027"/>
    <cellStyle name="Денежный 84" xfId="2028"/>
    <cellStyle name="Денежный 85" xfId="2029"/>
    <cellStyle name="Денежный 86" xfId="2030"/>
    <cellStyle name="Денежный 87" xfId="2031"/>
    <cellStyle name="Денежный 88" xfId="2032"/>
    <cellStyle name="Денежный 89" xfId="2033"/>
    <cellStyle name="Денежный 9" xfId="2034"/>
    <cellStyle name="Денежный 9 2" xfId="441"/>
    <cellStyle name="Денежный 9 2 2" xfId="442"/>
    <cellStyle name="Денежный 9 2 3" xfId="443"/>
    <cellStyle name="Денежный 9 2 4" xfId="444"/>
    <cellStyle name="Денежный 9 2 5" xfId="2035"/>
    <cellStyle name="Денежный 9 3" xfId="445"/>
    <cellStyle name="Денежный 90" xfId="2036"/>
    <cellStyle name="Денежный 91" xfId="2037"/>
    <cellStyle name="Денежный 92" xfId="2038"/>
    <cellStyle name="Денежный 93" xfId="2039"/>
    <cellStyle name="Денежный 94" xfId="2040"/>
    <cellStyle name="Денежный 95" xfId="2041"/>
    <cellStyle name="Денежный 96" xfId="2042"/>
    <cellStyle name="Денежный 97" xfId="2043"/>
    <cellStyle name="Денежный 98" xfId="2044"/>
    <cellStyle name="Денежный 99" xfId="2045"/>
    <cellStyle name="Заголовок 1 2" xfId="446"/>
    <cellStyle name="Заголовок 1 2 2" xfId="2046"/>
    <cellStyle name="Заголовок 1 3" xfId="447"/>
    <cellStyle name="Заголовок 1 3 2" xfId="2047"/>
    <cellStyle name="Заголовок 1 4" xfId="2048"/>
    <cellStyle name="Заголовок 2 2" xfId="448"/>
    <cellStyle name="Заголовок 2 2 2" xfId="2049"/>
    <cellStyle name="Заголовок 2 3" xfId="449"/>
    <cellStyle name="Заголовок 2 3 2" xfId="2050"/>
    <cellStyle name="Заголовок 2 4" xfId="2051"/>
    <cellStyle name="Заголовок 3 2" xfId="450"/>
    <cellStyle name="Заголовок 3 2 2" xfId="2052"/>
    <cellStyle name="Заголовок 3 3" xfId="451"/>
    <cellStyle name="Заголовок 3 3 2" xfId="2053"/>
    <cellStyle name="Заголовок 3 4" xfId="2054"/>
    <cellStyle name="Заголовок 4 2" xfId="452"/>
    <cellStyle name="Заголовок 4 2 2" xfId="2055"/>
    <cellStyle name="Заголовок 4 3" xfId="453"/>
    <cellStyle name="Заголовок 4 3 2" xfId="2056"/>
    <cellStyle name="Заголовок 4 4" xfId="2057"/>
    <cellStyle name="Итог 2" xfId="454"/>
    <cellStyle name="Итог 2 2" xfId="2058"/>
    <cellStyle name="Итог 3" xfId="455"/>
    <cellStyle name="Итог 3 2" xfId="2059"/>
    <cellStyle name="Итог 4" xfId="2060"/>
    <cellStyle name="Контрольная ячейка 2" xfId="456"/>
    <cellStyle name="Контрольная ячейка 2 2" xfId="2061"/>
    <cellStyle name="Контрольная ячейка 3" xfId="457"/>
    <cellStyle name="Контрольная ячейка 3 2" xfId="2062"/>
    <cellStyle name="Контрольная ячейка 4" xfId="458"/>
    <cellStyle name="Контрольная ячейка 4 2" xfId="2063"/>
    <cellStyle name="Контрольная ячейка 5" xfId="2064"/>
    <cellStyle name="Название 2" xfId="459"/>
    <cellStyle name="Название 2 2" xfId="2065"/>
    <cellStyle name="Название 3" xfId="460"/>
    <cellStyle name="Название 3 2" xfId="2066"/>
    <cellStyle name="Название 4" xfId="2067"/>
    <cellStyle name="Нейтральный 2" xfId="461"/>
    <cellStyle name="Нейтральный 2 2" xfId="2068"/>
    <cellStyle name="Нейтральный 3" xfId="462"/>
    <cellStyle name="Нейтральный 3 2" xfId="2069"/>
    <cellStyle name="Нейтральный 4" xfId="463"/>
    <cellStyle name="Нейтральный 4 2" xfId="2070"/>
    <cellStyle name="Нейтральный 5" xfId="2071"/>
    <cellStyle name="Обычный" xfId="0" builtinId="0"/>
    <cellStyle name="Обычный 10" xfId="464"/>
    <cellStyle name="Обычный 10 2" xfId="465"/>
    <cellStyle name="Обычный 10 2 2" xfId="466"/>
    <cellStyle name="Обычный 10 3" xfId="467"/>
    <cellStyle name="Обычный 11" xfId="2072"/>
    <cellStyle name="Обычный 11 10" xfId="468"/>
    <cellStyle name="Обычный 11 10 2" xfId="469"/>
    <cellStyle name="Обычный 11 11" xfId="470"/>
    <cellStyle name="Обычный 11 12" xfId="471"/>
    <cellStyle name="Обычный 11 12 2" xfId="472"/>
    <cellStyle name="Обычный 11 12 2 2" xfId="473"/>
    <cellStyle name="Обычный 11 12 3" xfId="474"/>
    <cellStyle name="Обычный 11 2" xfId="475"/>
    <cellStyle name="Обычный 11 2 2" xfId="2073"/>
    <cellStyle name="Обычный 11 3" xfId="476"/>
    <cellStyle name="Обычный 11 4" xfId="477"/>
    <cellStyle name="Обычный 11 5" xfId="478"/>
    <cellStyle name="Обычный 11 6" xfId="479"/>
    <cellStyle name="Обычный 11 7" xfId="480"/>
    <cellStyle name="Обычный 11 8" xfId="481"/>
    <cellStyle name="Обычный 11 9" xfId="482"/>
    <cellStyle name="Обычный 12" xfId="483"/>
    <cellStyle name="Обычный 12 2" xfId="484"/>
    <cellStyle name="Обычный 12 2 2" xfId="485"/>
    <cellStyle name="Обычный 12 2 2 2" xfId="856"/>
    <cellStyle name="Обычный 12 3" xfId="2074"/>
    <cellStyle name="Обычный 12 4" xfId="2075"/>
    <cellStyle name="Обычный 12 5" xfId="2195"/>
    <cellStyle name="Обычный 13" xfId="2076"/>
    <cellStyle name="Обычный 13 2" xfId="486"/>
    <cellStyle name="Обычный 14" xfId="487"/>
    <cellStyle name="Обычный 14 2" xfId="488"/>
    <cellStyle name="Обычный 14 3" xfId="489"/>
    <cellStyle name="Обычный 14 4" xfId="490"/>
    <cellStyle name="Обычный 14 5" xfId="491"/>
    <cellStyle name="Обычный 14 6" xfId="492"/>
    <cellStyle name="Обычный 15" xfId="493"/>
    <cellStyle name="Обычный 15 2" xfId="494"/>
    <cellStyle name="Обычный 16" xfId="495"/>
    <cellStyle name="Обычный 17" xfId="496"/>
    <cellStyle name="Обычный 17 2" xfId="497"/>
    <cellStyle name="Обычный 17 3" xfId="498"/>
    <cellStyle name="Обычный 17 4" xfId="499"/>
    <cellStyle name="Обычный 17 5" xfId="500"/>
    <cellStyle name="Обычный 17 6" xfId="501"/>
    <cellStyle name="Обычный 17 7" xfId="502"/>
    <cellStyle name="Обычный 18" xfId="503"/>
    <cellStyle name="Обычный 18 2" xfId="504"/>
    <cellStyle name="Обычный 18 3" xfId="505"/>
    <cellStyle name="Обычный 19" xfId="506"/>
    <cellStyle name="Обычный 2" xfId="507"/>
    <cellStyle name="Обычный 2 10" xfId="508"/>
    <cellStyle name="Обычный 2 10 2" xfId="509"/>
    <cellStyle name="Обычный 2 10 2 2" xfId="2077"/>
    <cellStyle name="Обычный 2 11" xfId="510"/>
    <cellStyle name="Обычный 2 12" xfId="511"/>
    <cellStyle name="Обычный 2 13" xfId="512"/>
    <cellStyle name="Обычный 2 14" xfId="513"/>
    <cellStyle name="Обычный 2 14 10" xfId="514"/>
    <cellStyle name="Обычный 2 14 10 2" xfId="515"/>
    <cellStyle name="Обычный 2 14 11" xfId="516"/>
    <cellStyle name="Обычный 2 14 12" xfId="517"/>
    <cellStyle name="Обычный 2 14 2" xfId="518"/>
    <cellStyle name="Обычный 2 14 2 2" xfId="519"/>
    <cellStyle name="Обычный 2 14 3" xfId="520"/>
    <cellStyle name="Обычный 2 14 4" xfId="521"/>
    <cellStyle name="Обычный 2 14 5" xfId="522"/>
    <cellStyle name="Обычный 2 14 6" xfId="523"/>
    <cellStyle name="Обычный 2 14 7" xfId="524"/>
    <cellStyle name="Обычный 2 14 8" xfId="525"/>
    <cellStyle name="Обычный 2 14 9" xfId="526"/>
    <cellStyle name="Обычный 2 15" xfId="527"/>
    <cellStyle name="Обычный 2 16" xfId="528"/>
    <cellStyle name="Обычный 2 17" xfId="529"/>
    <cellStyle name="Обычный 2 18" xfId="530"/>
    <cellStyle name="Обычный 2 19" xfId="531"/>
    <cellStyle name="Обычный 2 2" xfId="532"/>
    <cellStyle name="Обычный 2 2 10" xfId="533"/>
    <cellStyle name="Обычный 2 2 10 2" xfId="534"/>
    <cellStyle name="Обычный 2 2 11" xfId="535"/>
    <cellStyle name="Обычный 2 2 12" xfId="536"/>
    <cellStyle name="Обычный 2 2 13" xfId="537"/>
    <cellStyle name="Обычный 2 2 14" xfId="538"/>
    <cellStyle name="Обычный 2 2 15" xfId="539"/>
    <cellStyle name="Обычный 2 2 16" xfId="540"/>
    <cellStyle name="Обычный 2 2 17" xfId="541"/>
    <cellStyle name="Обычный 2 2 2" xfId="542"/>
    <cellStyle name="Обычный 2 2 2 2" xfId="543"/>
    <cellStyle name="Обычный 2 2 2 2 2" xfId="544"/>
    <cellStyle name="Обычный 2 2 2 2 3" xfId="545"/>
    <cellStyle name="Обычный 2 2 2 2 3 2" xfId="876"/>
    <cellStyle name="Обычный 2 2 2 2 4" xfId="546"/>
    <cellStyle name="Обычный 2 2 2 2 5" xfId="547"/>
    <cellStyle name="Обычный 2 2 2 3" xfId="548"/>
    <cellStyle name="Обычный 2 2 2 3 2" xfId="549"/>
    <cellStyle name="Обычный 2 2 2 4" xfId="550"/>
    <cellStyle name="Обычный 2 2 2 4 2" xfId="551"/>
    <cellStyle name="Обычный 2 2 2 4 3" xfId="552"/>
    <cellStyle name="Обычный 2 2 2 4 4" xfId="553"/>
    <cellStyle name="Обычный 2 2 2 5" xfId="554"/>
    <cellStyle name="Обычный 2 2 2 5 2" xfId="555"/>
    <cellStyle name="Обычный 2 2 2 5 3" xfId="556"/>
    <cellStyle name="Обычный 2 2 2 5 4" xfId="557"/>
    <cellStyle name="Обычный 2 2 2 6" xfId="558"/>
    <cellStyle name="Обычный 2 2 2 7" xfId="559"/>
    <cellStyle name="Обычный 2 2 2 8" xfId="560"/>
    <cellStyle name="Обычный 2 2 2 9" xfId="561"/>
    <cellStyle name="Обычный 2 2 3" xfId="562"/>
    <cellStyle name="Обычный 2 2 3 2" xfId="563"/>
    <cellStyle name="Обычный 2 2 3 2 2" xfId="564"/>
    <cellStyle name="Обычный 2 2 3 2 3" xfId="565"/>
    <cellStyle name="Обычный 2 2 3 3" xfId="566"/>
    <cellStyle name="Обычный 2 2 3 4" xfId="567"/>
    <cellStyle name="Обычный 2 2 3 5" xfId="568"/>
    <cellStyle name="Обычный 2 2 3 6" xfId="569"/>
    <cellStyle name="Обычный 2 2 3 7" xfId="570"/>
    <cellStyle name="Обычный 2 2 3 8" xfId="571"/>
    <cellStyle name="Обычный 2 2 4" xfId="572"/>
    <cellStyle name="Обычный 2 2 4 2" xfId="573"/>
    <cellStyle name="Обычный 2 2 4 3" xfId="574"/>
    <cellStyle name="Обычный 2 2 4 4" xfId="575"/>
    <cellStyle name="Обычный 2 2 5" xfId="576"/>
    <cellStyle name="Обычный 2 2 5 2" xfId="577"/>
    <cellStyle name="Обычный 2 2 5 3" xfId="578"/>
    <cellStyle name="Обычный 2 2 5 4" xfId="579"/>
    <cellStyle name="Обычный 2 2 6" xfId="580"/>
    <cellStyle name="Обычный 2 2 7" xfId="581"/>
    <cellStyle name="Обычный 2 2 8" xfId="582"/>
    <cellStyle name="Обычный 2 2 9" xfId="583"/>
    <cellStyle name="Обычный 2 2_База1 (version 1)" xfId="584"/>
    <cellStyle name="Обычный 2 20" xfId="585"/>
    <cellStyle name="Обычный 2 21" xfId="586"/>
    <cellStyle name="Обычный 2 22" xfId="587"/>
    <cellStyle name="Обычный 2 23" xfId="588"/>
    <cellStyle name="Обычный 2 23 2" xfId="2078"/>
    <cellStyle name="Обычный 2 24" xfId="589"/>
    <cellStyle name="Обычный 2 24 2" xfId="590"/>
    <cellStyle name="Обычный 2 24 3" xfId="591"/>
    <cellStyle name="Обычный 2 24 4" xfId="592"/>
    <cellStyle name="Обычный 2 24 5" xfId="593"/>
    <cellStyle name="Обычный 2 25" xfId="594"/>
    <cellStyle name="Обычный 2 26" xfId="595"/>
    <cellStyle name="Обычный 2 27" xfId="596"/>
    <cellStyle name="Обычный 2 28" xfId="597"/>
    <cellStyle name="Обычный 2 29" xfId="598"/>
    <cellStyle name="Обычный 2 3" xfId="599"/>
    <cellStyle name="Обычный 2 3 2" xfId="600"/>
    <cellStyle name="Обычный 2 3 2 2" xfId="601"/>
    <cellStyle name="Обычный 2 3 2 3" xfId="602"/>
    <cellStyle name="Обычный 2 3 2 4" xfId="2079"/>
    <cellStyle name="Обычный 2 3 3" xfId="603"/>
    <cellStyle name="Обычный 2 3 4" xfId="604"/>
    <cellStyle name="Обычный 2 3 4 2" xfId="2080"/>
    <cellStyle name="Обычный 2 3 4 3" xfId="2081"/>
    <cellStyle name="Обычный 2 3 5" xfId="605"/>
    <cellStyle name="Обычный 2 3 6" xfId="606"/>
    <cellStyle name="Обычный 2 3 7" xfId="607"/>
    <cellStyle name="Обычный 2 3 8" xfId="608"/>
    <cellStyle name="Обычный 2 3 9" xfId="609"/>
    <cellStyle name="Обычный 2 30" xfId="610"/>
    <cellStyle name="Обычный 2 31" xfId="611"/>
    <cellStyle name="Обычный 2 32" xfId="612"/>
    <cellStyle name="Обычный 2 33" xfId="613"/>
    <cellStyle name="Обычный 2 33 2" xfId="614"/>
    <cellStyle name="Обычный 2 34" xfId="615"/>
    <cellStyle name="Обычный 2 35" xfId="616"/>
    <cellStyle name="Обычный 2 36" xfId="617"/>
    <cellStyle name="Обычный 2 37" xfId="618"/>
    <cellStyle name="Обычный 2 38" xfId="619"/>
    <cellStyle name="Обычный 2 39" xfId="620"/>
    <cellStyle name="Обычный 2 4" xfId="621"/>
    <cellStyle name="Обычный 2 4 10" xfId="622"/>
    <cellStyle name="Обычный 2 4 2" xfId="623"/>
    <cellStyle name="Обычный 2 4 2 2" xfId="624"/>
    <cellStyle name="Обычный 2 4 2 3" xfId="625"/>
    <cellStyle name="Обычный 2 4 2 4" xfId="2082"/>
    <cellStyle name="Обычный 2 4 3" xfId="626"/>
    <cellStyle name="Обычный 2 4 3 2" xfId="2083"/>
    <cellStyle name="Обычный 2 4 3 3" xfId="2084"/>
    <cellStyle name="Обычный 2 4 4" xfId="627"/>
    <cellStyle name="Обычный 2 4 5" xfId="628"/>
    <cellStyle name="Обычный 2 4 6" xfId="629"/>
    <cellStyle name="Обычный 2 4 7" xfId="630"/>
    <cellStyle name="Обычный 2 4 8" xfId="631"/>
    <cellStyle name="Обычный 2 4 9" xfId="632"/>
    <cellStyle name="Обычный 2 40" xfId="633"/>
    <cellStyle name="Обычный 2 47" xfId="634"/>
    <cellStyle name="Обычный 2 5" xfId="635"/>
    <cellStyle name="Обычный 2 5 2" xfId="636"/>
    <cellStyle name="Обычный 2 5 2 2" xfId="637"/>
    <cellStyle name="Обычный 2 5 3" xfId="638"/>
    <cellStyle name="Обычный 2 5 3 2" xfId="639"/>
    <cellStyle name="Обычный 2 5 3 3" xfId="640"/>
    <cellStyle name="Обычный 2 5 3 4" xfId="2085"/>
    <cellStyle name="Обычный 2 51" xfId="641"/>
    <cellStyle name="Обычный 2 6" xfId="642"/>
    <cellStyle name="Обычный 2 6 2" xfId="643"/>
    <cellStyle name="Обычный 2 6 2 2" xfId="644"/>
    <cellStyle name="Обычный 2 6 2 3" xfId="645"/>
    <cellStyle name="Обычный 2 7" xfId="646"/>
    <cellStyle name="Обычный 2 7 2" xfId="2086"/>
    <cellStyle name="Обычный 2 8" xfId="647"/>
    <cellStyle name="Обычный 2 9" xfId="648"/>
    <cellStyle name="Обычный 2_12_08_12" xfId="2087"/>
    <cellStyle name="Обычный 20" xfId="649"/>
    <cellStyle name="Обычный 21" xfId="650"/>
    <cellStyle name="Обычный 22" xfId="651"/>
    <cellStyle name="Обычный 23" xfId="652"/>
    <cellStyle name="Обычный 24" xfId="653"/>
    <cellStyle name="Обычный 25" xfId="654"/>
    <cellStyle name="Обычный 26" xfId="655"/>
    <cellStyle name="Обычный 27" xfId="656"/>
    <cellStyle name="Обычный 28" xfId="2088"/>
    <cellStyle name="Обычный 29" xfId="657"/>
    <cellStyle name="Обычный 3" xfId="658"/>
    <cellStyle name="Обычный 3 10" xfId="659"/>
    <cellStyle name="Обычный 3 10 2" xfId="2089"/>
    <cellStyle name="Обычный 3 10 3" xfId="2090"/>
    <cellStyle name="Обычный 3 11" xfId="660"/>
    <cellStyle name="Обычный 3 11 2" xfId="2091"/>
    <cellStyle name="Обычный 3 11 3" xfId="2092"/>
    <cellStyle name="Обычный 3 12" xfId="661"/>
    <cellStyle name="Обычный 3 12 2" xfId="2093"/>
    <cellStyle name="Обычный 3 12 3" xfId="2094"/>
    <cellStyle name="Обычный 3 13" xfId="662"/>
    <cellStyle name="Обычный 3 13 2" xfId="663"/>
    <cellStyle name="Обычный 3 13 2 2" xfId="664"/>
    <cellStyle name="Обычный 3 13 2 2 2" xfId="2095"/>
    <cellStyle name="Обычный 3 13 2 3" xfId="869"/>
    <cellStyle name="Обычный 3 13 3" xfId="665"/>
    <cellStyle name="Обычный 3 13 3 2" xfId="2096"/>
    <cellStyle name="Обычный 3 13 4" xfId="666"/>
    <cellStyle name="Обычный 3 13 5" xfId="865"/>
    <cellStyle name="Обычный 3 13 6" xfId="2097"/>
    <cellStyle name="Обычный 3 13_pudost_16-07_17_startovye" xfId="667"/>
    <cellStyle name="Обычный 3 14" xfId="668"/>
    <cellStyle name="Обычный 3 15" xfId="669"/>
    <cellStyle name="Обычный 3 16" xfId="670"/>
    <cellStyle name="Обычный 3 17" xfId="671"/>
    <cellStyle name="Обычный 3 18" xfId="672"/>
    <cellStyle name="Обычный 3 19" xfId="673"/>
    <cellStyle name="Обычный 3 2" xfId="674"/>
    <cellStyle name="Обычный 3 2 10" xfId="675"/>
    <cellStyle name="Обычный 3 2 11" xfId="676"/>
    <cellStyle name="Обычный 3 2 12" xfId="2098"/>
    <cellStyle name="Обычный 3 2 13" xfId="2099"/>
    <cellStyle name="Обычный 3 2 2" xfId="677"/>
    <cellStyle name="Обычный 3 2 2 10" xfId="678"/>
    <cellStyle name="Обычный 3 2 2 2" xfId="679"/>
    <cellStyle name="Обычный 3 2 2 2 2" xfId="680"/>
    <cellStyle name="Обычный 3 2 2 3" xfId="681"/>
    <cellStyle name="Обычный 3 2 2 4" xfId="682"/>
    <cellStyle name="Обычный 3 2 2 5" xfId="683"/>
    <cellStyle name="Обычный 3 2 2 6" xfId="684"/>
    <cellStyle name="Обычный 3 2 2 7" xfId="685"/>
    <cellStyle name="Обычный 3 2 2 8" xfId="686"/>
    <cellStyle name="Обычный 3 2 2 9" xfId="687"/>
    <cellStyle name="Обычный 3 2 3" xfId="688"/>
    <cellStyle name="Обычный 3 2 4" xfId="689"/>
    <cellStyle name="Обычный 3 2 4 2" xfId="690"/>
    <cellStyle name="Обычный 3 2 5" xfId="691"/>
    <cellStyle name="Обычный 3 2 6" xfId="692"/>
    <cellStyle name="Обычный 3 2 7" xfId="693"/>
    <cellStyle name="Обычный 3 2 8" xfId="694"/>
    <cellStyle name="Обычный 3 2 9" xfId="695"/>
    <cellStyle name="Обычный 3 20" xfId="696"/>
    <cellStyle name="Обычный 3 21" xfId="697"/>
    <cellStyle name="Обычный 3 22" xfId="2100"/>
    <cellStyle name="Обычный 3 23" xfId="2101"/>
    <cellStyle name="Обычный 3 24" xfId="2102"/>
    <cellStyle name="Обычный 3 3" xfId="698"/>
    <cellStyle name="Обычный 3 3 2" xfId="699"/>
    <cellStyle name="Обычный 3 3 3" xfId="700"/>
    <cellStyle name="Обычный 3 3 4" xfId="2103"/>
    <cellStyle name="Обычный 3 3 5" xfId="2104"/>
    <cellStyle name="Обычный 3 4" xfId="701"/>
    <cellStyle name="Обычный 3 4 2" xfId="2105"/>
    <cellStyle name="Обычный 3 4 3" xfId="2106"/>
    <cellStyle name="Обычный 3 5" xfId="702"/>
    <cellStyle name="Обычный 3 5 2" xfId="703"/>
    <cellStyle name="Обычный 3 5 3" xfId="704"/>
    <cellStyle name="Обычный 3 5 4" xfId="2107"/>
    <cellStyle name="Обычный 3 5 5" xfId="2108"/>
    <cellStyle name="Обычный 3 6" xfId="705"/>
    <cellStyle name="Обычный 3 6 2" xfId="2109"/>
    <cellStyle name="Обычный 3 6 3" xfId="2110"/>
    <cellStyle name="Обычный 3 7" xfId="706"/>
    <cellStyle name="Обычный 3 7 2" xfId="2111"/>
    <cellStyle name="Обычный 3 8" xfId="707"/>
    <cellStyle name="Обычный 3 8 2" xfId="2112"/>
    <cellStyle name="Обычный 3 8 3" xfId="2113"/>
    <cellStyle name="Обычный 3 9" xfId="708"/>
    <cellStyle name="Обычный 3 9 2" xfId="2114"/>
    <cellStyle name="Обычный 3 9 3" xfId="2115"/>
    <cellStyle name="Обычный 3_1443_germes-27.07.2014 финал" xfId="2116"/>
    <cellStyle name="Обычный 30" xfId="709"/>
    <cellStyle name="Обычный 30 12" xfId="710"/>
    <cellStyle name="Обычный 30 16" xfId="711"/>
    <cellStyle name="Обычный 30 3" xfId="712"/>
    <cellStyle name="Обычный 30 4" xfId="713"/>
    <cellStyle name="Обычный 30 5" xfId="714"/>
    <cellStyle name="Обычный 31" xfId="715"/>
    <cellStyle name="Обычный 34" xfId="716"/>
    <cellStyle name="Обычный 35" xfId="717"/>
    <cellStyle name="Обычный 36" xfId="718"/>
    <cellStyle name="Обычный 39" xfId="719"/>
    <cellStyle name="Обычный 4" xfId="720"/>
    <cellStyle name="Обычный 4 10" xfId="721"/>
    <cellStyle name="Обычный 4 11" xfId="722"/>
    <cellStyle name="Обычный 4 12" xfId="723"/>
    <cellStyle name="Обычный 4 13" xfId="724"/>
    <cellStyle name="Обычный 4 13 2" xfId="2117"/>
    <cellStyle name="Обычный 4 13 3" xfId="2118"/>
    <cellStyle name="Обычный 4 14" xfId="725"/>
    <cellStyle name="Обычный 4 14 2" xfId="726"/>
    <cellStyle name="Обычный 4 14 3" xfId="727"/>
    <cellStyle name="Обычный 4 14 4" xfId="728"/>
    <cellStyle name="Обычный 4 15" xfId="729"/>
    <cellStyle name="Обычный 4 16" xfId="730"/>
    <cellStyle name="Обычный 4 17" xfId="731"/>
    <cellStyle name="Обычный 4 2" xfId="732"/>
    <cellStyle name="Обычный 4 2 2" xfId="733"/>
    <cellStyle name="Обычный 4 2 2 2" xfId="2119"/>
    <cellStyle name="Обычный 4 2 2 3" xfId="2120"/>
    <cellStyle name="Обычный 4 2 3" xfId="734"/>
    <cellStyle name="Обычный 4 2 4" xfId="2121"/>
    <cellStyle name="Обычный 4 3" xfId="735"/>
    <cellStyle name="Обычный 4 4" xfId="736"/>
    <cellStyle name="Обычный 4 5" xfId="737"/>
    <cellStyle name="Обычный 4 6" xfId="738"/>
    <cellStyle name="Обычный 4 7" xfId="739"/>
    <cellStyle name="Обычный 4 8" xfId="740"/>
    <cellStyle name="Обычный 4 9" xfId="741"/>
    <cellStyle name="Обычный 4_МЛ" xfId="2122"/>
    <cellStyle name="Обычный 40" xfId="742"/>
    <cellStyle name="Обычный 42" xfId="743"/>
    <cellStyle name="Обычный 43" xfId="744"/>
    <cellStyle name="Обычный 45" xfId="745"/>
    <cellStyle name="Обычный 5" xfId="746"/>
    <cellStyle name="Обычный 5 10" xfId="747"/>
    <cellStyle name="Обычный 5 11" xfId="748"/>
    <cellStyle name="Обычный 5 12" xfId="749"/>
    <cellStyle name="Обычный 5 13" xfId="750"/>
    <cellStyle name="Обычный 5 14" xfId="751"/>
    <cellStyle name="Обычный 5 14 2" xfId="2123"/>
    <cellStyle name="Обычный 5 14 3" xfId="2124"/>
    <cellStyle name="Обычный 5 15" xfId="752"/>
    <cellStyle name="Обычный 5 16" xfId="753"/>
    <cellStyle name="Обычный 5 17" xfId="754"/>
    <cellStyle name="Обычный 5 18" xfId="755"/>
    <cellStyle name="Обычный 5 19" xfId="756"/>
    <cellStyle name="Обычный 5 19 2" xfId="2125"/>
    <cellStyle name="Обычный 5 19 3" xfId="2126"/>
    <cellStyle name="Обычный 5 2" xfId="757"/>
    <cellStyle name="Обычный 5 2 2" xfId="758"/>
    <cellStyle name="Обычный 5 2 2 2" xfId="2127"/>
    <cellStyle name="Обычный 5 2 2 3" xfId="2128"/>
    <cellStyle name="Обычный 5 2 3" xfId="759"/>
    <cellStyle name="Обычный 5 2 3 2" xfId="2129"/>
    <cellStyle name="Обычный 5 2 3 3" xfId="2130"/>
    <cellStyle name="Обычный 5 2 4" xfId="760"/>
    <cellStyle name="Обычный 5 2 5" xfId="2131"/>
    <cellStyle name="Обычный 5 20" xfId="761"/>
    <cellStyle name="Обычный 5 20 2" xfId="2132"/>
    <cellStyle name="Обычный 5 20 3" xfId="2133"/>
    <cellStyle name="Обычный 5 21" xfId="762"/>
    <cellStyle name="Обычный 5 21 2" xfId="875"/>
    <cellStyle name="Обычный 5 21 2 2" xfId="2134"/>
    <cellStyle name="Обычный 5 21 3" xfId="2135"/>
    <cellStyle name="Обычный 5 22" xfId="763"/>
    <cellStyle name="Обычный 5 3" xfId="764"/>
    <cellStyle name="Обычный 5 3 2" xfId="765"/>
    <cellStyle name="Обычный 5 3 2 2" xfId="2136"/>
    <cellStyle name="Обычный 5 3 2 3" xfId="2137"/>
    <cellStyle name="Обычный 5 3 3" xfId="766"/>
    <cellStyle name="Обычный 5 3 4" xfId="767"/>
    <cellStyle name="Обычный 5 3 4 2" xfId="2138"/>
    <cellStyle name="Обычный 5 3 5" xfId="2139"/>
    <cellStyle name="Обычный 5 4" xfId="768"/>
    <cellStyle name="Обычный 5 4 2" xfId="769"/>
    <cellStyle name="Обычный 5 4 2 2" xfId="2140"/>
    <cellStyle name="Обычный 5 4 2 3" xfId="2141"/>
    <cellStyle name="Обычный 5 4 3" xfId="770"/>
    <cellStyle name="Обычный 5 5" xfId="771"/>
    <cellStyle name="Обычный 5 6" xfId="772"/>
    <cellStyle name="Обычный 5 7" xfId="773"/>
    <cellStyle name="Обычный 5 8" xfId="774"/>
    <cellStyle name="Обычный 5 9" xfId="775"/>
    <cellStyle name="Обычный 5_15_06_2014_prinevskoe" xfId="776"/>
    <cellStyle name="Обычный 6" xfId="777"/>
    <cellStyle name="Обычный 6 10" xfId="778"/>
    <cellStyle name="Обычный 6 11" xfId="779"/>
    <cellStyle name="Обычный 6 12" xfId="780"/>
    <cellStyle name="Обычный 6 13" xfId="781"/>
    <cellStyle name="Обычный 6 14" xfId="782"/>
    <cellStyle name="Обычный 6 15" xfId="783"/>
    <cellStyle name="Обычный 6 16" xfId="784"/>
    <cellStyle name="Обычный 6 17" xfId="785"/>
    <cellStyle name="Обычный 6 2" xfId="786"/>
    <cellStyle name="Обычный 6 2 2" xfId="787"/>
    <cellStyle name="Обычный 6 2 3" xfId="2142"/>
    <cellStyle name="Обычный 6 3" xfId="788"/>
    <cellStyle name="Обычный 6 4" xfId="789"/>
    <cellStyle name="Обычный 6 5" xfId="790"/>
    <cellStyle name="Обычный 6 6" xfId="791"/>
    <cellStyle name="Обычный 6 7" xfId="792"/>
    <cellStyle name="Обычный 6 8" xfId="793"/>
    <cellStyle name="Обычный 6 9" xfId="794"/>
    <cellStyle name="Обычный 6_Гермес 26.09.15" xfId="2143"/>
    <cellStyle name="Обычный 7" xfId="795"/>
    <cellStyle name="Обычный 7 10" xfId="796"/>
    <cellStyle name="Обычный 7 11" xfId="797"/>
    <cellStyle name="Обычный 7 12" xfId="798"/>
    <cellStyle name="Обычный 7 13" xfId="872"/>
    <cellStyle name="Обычный 7 2" xfId="799"/>
    <cellStyle name="Обычный 7 3" xfId="800"/>
    <cellStyle name="Обычный 7 4" xfId="801"/>
    <cellStyle name="Обычный 7 5" xfId="802"/>
    <cellStyle name="Обычный 7 6" xfId="803"/>
    <cellStyle name="Обычный 7 7" xfId="804"/>
    <cellStyle name="Обычный 7 8" xfId="805"/>
    <cellStyle name="Обычный 7 9" xfId="806"/>
    <cellStyle name="Обычный 8" xfId="807"/>
    <cellStyle name="Обычный 8 2" xfId="808"/>
    <cellStyle name="Обычный 8 3" xfId="809"/>
    <cellStyle name="Обычный 8 4" xfId="810"/>
    <cellStyle name="Обычный 8 5" xfId="2144"/>
    <cellStyle name="Обычный 9" xfId="2145"/>
    <cellStyle name="Обычный 9 2" xfId="811"/>
    <cellStyle name="Обычный 9 3" xfId="2146"/>
    <cellStyle name="Обычный_60-80" xfId="858"/>
    <cellStyle name="Обычный_База 2 2 2 2 2 2" xfId="861"/>
    <cellStyle name="Обычный_База_База1 2_База1 (version 1)" xfId="812"/>
    <cellStyle name="Обычный_Выездка технические1 2" xfId="813"/>
    <cellStyle name="Обычный_Выездка технические1 2 2" xfId="857"/>
    <cellStyle name="Обычный_конкур1 11 2" xfId="863"/>
    <cellStyle name="Обычный_конкур1 2 2" xfId="814"/>
    <cellStyle name="Обычный_Лист Microsoft Excel 10" xfId="815"/>
    <cellStyle name="Обычный_Лист Microsoft Excel 2" xfId="816"/>
    <cellStyle name="Обычный_Лист Microsoft Excel 2 12" xfId="817"/>
    <cellStyle name="Обычный_Лист Microsoft Excel 4 2 2" xfId="855"/>
    <cellStyle name="Обычный_Лист Microsoft Excel_25_05_13 2" xfId="859"/>
    <cellStyle name="Обычный_МЛ 2 2" xfId="864"/>
    <cellStyle name="Обычный_Орел 11" xfId="818"/>
    <cellStyle name="Обычный_Россия (В) юниоры 2_Стартовые 04-06.04.13" xfId="862"/>
    <cellStyle name="Обычный_Россия (В) юниоры 2_Стартовые 04-06.04.13 2" xfId="866"/>
    <cellStyle name="Плохой 2" xfId="819"/>
    <cellStyle name="Плохой 2 2" xfId="2147"/>
    <cellStyle name="Плохой 3" xfId="820"/>
    <cellStyle name="Плохой 3 2" xfId="2148"/>
    <cellStyle name="Плохой 4" xfId="821"/>
    <cellStyle name="Плохой 4 2" xfId="2149"/>
    <cellStyle name="Плохой 5" xfId="2150"/>
    <cellStyle name="Пояснение 2" xfId="822"/>
    <cellStyle name="Пояснение 2 2" xfId="2151"/>
    <cellStyle name="Пояснение 3" xfId="823"/>
    <cellStyle name="Пояснение 3 2" xfId="2152"/>
    <cellStyle name="Пояснение 4" xfId="2153"/>
    <cellStyle name="Примечание 2" xfId="824"/>
    <cellStyle name="Примечание 2 2" xfId="2154"/>
    <cellStyle name="Примечание 2 3" xfId="2155"/>
    <cellStyle name="Примечание 3" xfId="825"/>
    <cellStyle name="Примечание 4" xfId="826"/>
    <cellStyle name="Примечание 5" xfId="827"/>
    <cellStyle name="Примечание 6" xfId="2156"/>
    <cellStyle name="Процентный 2" xfId="2157"/>
    <cellStyle name="Процентный 2 2" xfId="2158"/>
    <cellStyle name="Связанная ячейка 2" xfId="828"/>
    <cellStyle name="Связанная ячейка 2 2" xfId="2159"/>
    <cellStyle name="Связанная ячейка 3" xfId="829"/>
    <cellStyle name="Связанная ячейка 3 2" xfId="2160"/>
    <cellStyle name="Связанная ячейка 4" xfId="2161"/>
    <cellStyle name="Текст предупреждения 2" xfId="830"/>
    <cellStyle name="Текст предупреждения 2 2" xfId="2162"/>
    <cellStyle name="Текст предупреждения 3" xfId="831"/>
    <cellStyle name="Текст предупреждения 3 2" xfId="2163"/>
    <cellStyle name="Текст предупреждения 4" xfId="2164"/>
    <cellStyle name="Финансовый 2" xfId="832"/>
    <cellStyle name="Финансовый 2 2" xfId="833"/>
    <cellStyle name="Финансовый 2 2 2" xfId="834"/>
    <cellStyle name="Финансовый 2 2 2 2" xfId="835"/>
    <cellStyle name="Финансовый 2 2 2 2 2" xfId="2165"/>
    <cellStyle name="Финансовый 2 2 3" xfId="836"/>
    <cellStyle name="Финансовый 2 2 3 2" xfId="2166"/>
    <cellStyle name="Финансовый 2 2 3 3" xfId="2167"/>
    <cellStyle name="Финансовый 2 2 3 4" xfId="2168"/>
    <cellStyle name="Финансовый 2 2 3 5" xfId="2169"/>
    <cellStyle name="Финансовый 2 2 3 6" xfId="2170"/>
    <cellStyle name="Финансовый 2 2 4" xfId="837"/>
    <cellStyle name="Финансовый 2 2 4 2" xfId="838"/>
    <cellStyle name="Финансовый 2 2 4 2 2" xfId="2171"/>
    <cellStyle name="Финансовый 2 2 5" xfId="839"/>
    <cellStyle name="Финансовый 2 2 5 2" xfId="840"/>
    <cellStyle name="Финансовый 2 2 5 2 2" xfId="2172"/>
    <cellStyle name="Финансовый 2 2 6" xfId="841"/>
    <cellStyle name="Финансовый 2 2 6 2" xfId="842"/>
    <cellStyle name="Финансовый 2 2 6 2 2" xfId="2173"/>
    <cellStyle name="Финансовый 2 2 7" xfId="2174"/>
    <cellStyle name="Финансовый 2 3" xfId="843"/>
    <cellStyle name="Финансовый 2 3 2" xfId="844"/>
    <cellStyle name="Финансовый 2 3 2 2" xfId="2175"/>
    <cellStyle name="Финансовый 2 4" xfId="845"/>
    <cellStyle name="Финансовый 2 4 2" xfId="846"/>
    <cellStyle name="Финансовый 2 4 2 2" xfId="2176"/>
    <cellStyle name="Финансовый 2 5" xfId="2177"/>
    <cellStyle name="Финансовый 2 6" xfId="2178"/>
    <cellStyle name="Финансовый 2 7" xfId="2179"/>
    <cellStyle name="Финансовый 2 8" xfId="2180"/>
    <cellStyle name="Финансовый 2 9" xfId="2181"/>
    <cellStyle name="Финансовый 3" xfId="847"/>
    <cellStyle name="Финансовый 3 2" xfId="848"/>
    <cellStyle name="Финансовый 3 2 2" xfId="2182"/>
    <cellStyle name="Финансовый 3 2 2 2" xfId="2183"/>
    <cellStyle name="Финансовый 3 3" xfId="849"/>
    <cellStyle name="Финансовый 3 3 2" xfId="2184"/>
    <cellStyle name="Финансовый 4" xfId="850"/>
    <cellStyle name="Финансовый 4 2" xfId="851"/>
    <cellStyle name="Финансовый 4 2 2" xfId="2185"/>
    <cellStyle name="Финансовый 4 2 3" xfId="2186"/>
    <cellStyle name="Финансовый 4 2 4" xfId="2187"/>
    <cellStyle name="Финансовый 4 2 5" xfId="2188"/>
    <cellStyle name="Финансовый 4 2 6" xfId="2189"/>
    <cellStyle name="Финансовый 4 3" xfId="2190"/>
    <cellStyle name="Хороший 2" xfId="852"/>
    <cellStyle name="Хороший 2 2" xfId="2191"/>
    <cellStyle name="Хороший 3" xfId="853"/>
    <cellStyle name="Хороший 3 2" xfId="2192"/>
    <cellStyle name="Хороший 4" xfId="854"/>
    <cellStyle name="Хороший 4 2" xfId="2193"/>
    <cellStyle name="Хороший 5" xfId="219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wmf"/><Relationship Id="rId1" Type="http://schemas.openxmlformats.org/officeDocument/2006/relationships/image" Target="../media/image5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wmf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w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w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wmf"/><Relationship Id="rId1" Type="http://schemas.openxmlformats.org/officeDocument/2006/relationships/image" Target="../media/image5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wmf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532011</xdr:colOff>
      <xdr:row>0</xdr:row>
      <xdr:rowOff>123824</xdr:rowOff>
    </xdr:from>
    <xdr:to>
      <xdr:col>11</xdr:col>
      <xdr:colOff>600076</xdr:colOff>
      <xdr:row>0</xdr:row>
      <xdr:rowOff>800100</xdr:rowOff>
    </xdr:to>
    <xdr:pic>
      <xdr:nvPicPr>
        <xdr:cNvPr id="2201" name="Picture 2" descr="new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7761" y="123824"/>
          <a:ext cx="1592065" cy="676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133350</xdr:colOff>
      <xdr:row>0</xdr:row>
      <xdr:rowOff>66674</xdr:rowOff>
    </xdr:from>
    <xdr:to>
      <xdr:col>4</xdr:col>
      <xdr:colOff>111381</xdr:colOff>
      <xdr:row>0</xdr:row>
      <xdr:rowOff>819149</xdr:rowOff>
    </xdr:to>
    <xdr:pic>
      <xdr:nvPicPr>
        <xdr:cNvPr id="2202" name="Рисунок 2" descr="FKSR_logo_new_smtxt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3350" y="228599"/>
          <a:ext cx="1978281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171450</xdr:rowOff>
    </xdr:from>
    <xdr:to>
      <xdr:col>3</xdr:col>
      <xdr:colOff>1171575</xdr:colOff>
      <xdr:row>1</xdr:row>
      <xdr:rowOff>657225</xdr:rowOff>
    </xdr:to>
    <xdr:pic>
      <xdr:nvPicPr>
        <xdr:cNvPr id="2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71450"/>
          <a:ext cx="1666875" cy="485775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238125</xdr:colOff>
      <xdr:row>1</xdr:row>
      <xdr:rowOff>171450</xdr:rowOff>
    </xdr:from>
    <xdr:to>
      <xdr:col>18</xdr:col>
      <xdr:colOff>285750</xdr:colOff>
      <xdr:row>1</xdr:row>
      <xdr:rowOff>752475</xdr:rowOff>
    </xdr:to>
    <xdr:pic>
      <xdr:nvPicPr>
        <xdr:cNvPr id="3" name="Picture 2" descr="new_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72350" y="171450"/>
          <a:ext cx="12573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1295400</xdr:colOff>
      <xdr:row>1</xdr:row>
      <xdr:rowOff>104775</xdr:rowOff>
    </xdr:from>
    <xdr:to>
      <xdr:col>13</xdr:col>
      <xdr:colOff>333375</xdr:colOff>
      <xdr:row>1</xdr:row>
      <xdr:rowOff>800100</xdr:rowOff>
    </xdr:to>
    <xdr:pic>
      <xdr:nvPicPr>
        <xdr:cNvPr id="2" name="Picture 2" descr="new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15325" y="104775"/>
          <a:ext cx="14478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</xdr:row>
      <xdr:rowOff>38100</xdr:rowOff>
    </xdr:from>
    <xdr:to>
      <xdr:col>3</xdr:col>
      <xdr:colOff>1390650</xdr:colOff>
      <xdr:row>1</xdr:row>
      <xdr:rowOff>704850</xdr:rowOff>
    </xdr:to>
    <xdr:pic>
      <xdr:nvPicPr>
        <xdr:cNvPr id="3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38100"/>
          <a:ext cx="1943100" cy="66675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1</xdr:row>
      <xdr:rowOff>38100</xdr:rowOff>
    </xdr:from>
    <xdr:to>
      <xdr:col>4</xdr:col>
      <xdr:colOff>19050</xdr:colOff>
      <xdr:row>1</xdr:row>
      <xdr:rowOff>704942</xdr:rowOff>
    </xdr:to>
    <xdr:pic>
      <xdr:nvPicPr>
        <xdr:cNvPr id="2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38100"/>
          <a:ext cx="1828800" cy="666842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76200</xdr:colOff>
      <xdr:row>1</xdr:row>
      <xdr:rowOff>76201</xdr:rowOff>
    </xdr:from>
    <xdr:to>
      <xdr:col>14</xdr:col>
      <xdr:colOff>523875</xdr:colOff>
      <xdr:row>1</xdr:row>
      <xdr:rowOff>914400</xdr:rowOff>
    </xdr:to>
    <xdr:pic>
      <xdr:nvPicPr>
        <xdr:cNvPr id="4" name="Picture 2" descr="new_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839200" y="76201"/>
          <a:ext cx="1447800" cy="8381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409575</xdr:colOff>
      <xdr:row>1</xdr:row>
      <xdr:rowOff>114300</xdr:rowOff>
    </xdr:from>
    <xdr:to>
      <xdr:col>14</xdr:col>
      <xdr:colOff>381000</xdr:colOff>
      <xdr:row>1</xdr:row>
      <xdr:rowOff>857250</xdr:rowOff>
    </xdr:to>
    <xdr:pic>
      <xdr:nvPicPr>
        <xdr:cNvPr id="4" name="Picture 2" descr="new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86900" y="114300"/>
          <a:ext cx="143827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1</xdr:row>
      <xdr:rowOff>133350</xdr:rowOff>
    </xdr:from>
    <xdr:to>
      <xdr:col>3</xdr:col>
      <xdr:colOff>1028700</xdr:colOff>
      <xdr:row>1</xdr:row>
      <xdr:rowOff>713213</xdr:rowOff>
    </xdr:to>
    <xdr:pic>
      <xdr:nvPicPr>
        <xdr:cNvPr id="5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725" y="133350"/>
          <a:ext cx="1628775" cy="579863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352425</xdr:colOff>
      <xdr:row>1</xdr:row>
      <xdr:rowOff>76200</xdr:rowOff>
    </xdr:from>
    <xdr:to>
      <xdr:col>15</xdr:col>
      <xdr:colOff>276225</xdr:colOff>
      <xdr:row>1</xdr:row>
      <xdr:rowOff>771525</xdr:rowOff>
    </xdr:to>
    <xdr:pic>
      <xdr:nvPicPr>
        <xdr:cNvPr id="2" name="Picture 2" descr="new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96425" y="76200"/>
          <a:ext cx="14287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</xdr:row>
      <xdr:rowOff>19050</xdr:rowOff>
    </xdr:from>
    <xdr:to>
      <xdr:col>4</xdr:col>
      <xdr:colOff>123825</xdr:colOff>
      <xdr:row>1</xdr:row>
      <xdr:rowOff>685800</xdr:rowOff>
    </xdr:to>
    <xdr:pic>
      <xdr:nvPicPr>
        <xdr:cNvPr id="3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9050"/>
          <a:ext cx="2390775" cy="66675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381000</xdr:colOff>
      <xdr:row>1</xdr:row>
      <xdr:rowOff>104775</xdr:rowOff>
    </xdr:from>
    <xdr:to>
      <xdr:col>14</xdr:col>
      <xdr:colOff>409575</xdr:colOff>
      <xdr:row>1</xdr:row>
      <xdr:rowOff>819150</xdr:rowOff>
    </xdr:to>
    <xdr:pic>
      <xdr:nvPicPr>
        <xdr:cNvPr id="4" name="Picture 2" descr="new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43925" y="104775"/>
          <a:ext cx="14954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180975</xdr:colOff>
      <xdr:row>1</xdr:row>
      <xdr:rowOff>28575</xdr:rowOff>
    </xdr:from>
    <xdr:to>
      <xdr:col>3</xdr:col>
      <xdr:colOff>1038225</xdr:colOff>
      <xdr:row>1</xdr:row>
      <xdr:rowOff>608438</xdr:rowOff>
    </xdr:to>
    <xdr:pic>
      <xdr:nvPicPr>
        <xdr:cNvPr id="5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0975" y="28575"/>
          <a:ext cx="1819275" cy="579863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361950</xdr:colOff>
      <xdr:row>1</xdr:row>
      <xdr:rowOff>57150</xdr:rowOff>
    </xdr:from>
    <xdr:to>
      <xdr:col>14</xdr:col>
      <xdr:colOff>247650</xdr:colOff>
      <xdr:row>2</xdr:row>
      <xdr:rowOff>0</xdr:rowOff>
    </xdr:to>
    <xdr:pic>
      <xdr:nvPicPr>
        <xdr:cNvPr id="4" name="Picture 2" descr="new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15450" y="57150"/>
          <a:ext cx="12763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133350</xdr:colOff>
      <xdr:row>1</xdr:row>
      <xdr:rowOff>57150</xdr:rowOff>
    </xdr:from>
    <xdr:to>
      <xdr:col>3</xdr:col>
      <xdr:colOff>1000125</xdr:colOff>
      <xdr:row>1</xdr:row>
      <xdr:rowOff>733425</xdr:rowOff>
    </xdr:to>
    <xdr:pic>
      <xdr:nvPicPr>
        <xdr:cNvPr id="5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3350" y="57150"/>
          <a:ext cx="2133600" cy="676275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66675</xdr:rowOff>
    </xdr:from>
    <xdr:to>
      <xdr:col>3</xdr:col>
      <xdr:colOff>1257300</xdr:colOff>
      <xdr:row>1</xdr:row>
      <xdr:rowOff>666750</xdr:rowOff>
    </xdr:to>
    <xdr:pic>
      <xdr:nvPicPr>
        <xdr:cNvPr id="2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66675"/>
          <a:ext cx="1809750" cy="600075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285750</xdr:colOff>
      <xdr:row>1</xdr:row>
      <xdr:rowOff>133350</xdr:rowOff>
    </xdr:from>
    <xdr:to>
      <xdr:col>14</xdr:col>
      <xdr:colOff>419101</xdr:colOff>
      <xdr:row>1</xdr:row>
      <xdr:rowOff>828675</xdr:rowOff>
    </xdr:to>
    <xdr:pic>
      <xdr:nvPicPr>
        <xdr:cNvPr id="3" name="Picture 2" descr="new_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162800" y="133350"/>
          <a:ext cx="1219201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171450</xdr:rowOff>
    </xdr:from>
    <xdr:to>
      <xdr:col>3</xdr:col>
      <xdr:colOff>1171575</xdr:colOff>
      <xdr:row>1</xdr:row>
      <xdr:rowOff>657225</xdr:rowOff>
    </xdr:to>
    <xdr:pic>
      <xdr:nvPicPr>
        <xdr:cNvPr id="2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71450"/>
          <a:ext cx="1666875" cy="485775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238125</xdr:colOff>
      <xdr:row>1</xdr:row>
      <xdr:rowOff>171450</xdr:rowOff>
    </xdr:from>
    <xdr:to>
      <xdr:col>18</xdr:col>
      <xdr:colOff>285750</xdr:colOff>
      <xdr:row>1</xdr:row>
      <xdr:rowOff>752475</xdr:rowOff>
    </xdr:to>
    <xdr:pic>
      <xdr:nvPicPr>
        <xdr:cNvPr id="4" name="Picture 2" descr="new_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72350" y="171450"/>
          <a:ext cx="12573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>
    <tabColor theme="3" tint="0.39997558519241921"/>
    <pageSetUpPr fitToPage="1"/>
  </sheetPr>
  <dimension ref="A1:O73"/>
  <sheetViews>
    <sheetView tabSelected="1" view="pageBreakPreview" zoomScaleSheetLayoutView="100" workbookViewId="0">
      <selection activeCell="K32" sqref="K32"/>
    </sheetView>
  </sheetViews>
  <sheetFormatPr defaultRowHeight="12.75"/>
  <cols>
    <col min="1" max="1" width="5.140625" style="4" customWidth="1"/>
    <col min="2" max="2" width="4.7109375" style="4" customWidth="1"/>
    <col min="3" max="3" width="5" style="4" hidden="1" customWidth="1"/>
    <col min="4" max="4" width="20.140625" style="2" customWidth="1"/>
    <col min="5" max="5" width="8.42578125" style="11" customWidth="1"/>
    <col min="6" max="6" width="6.7109375" style="4" customWidth="1"/>
    <col min="7" max="7" width="25.28515625" style="2" customWidth="1"/>
    <col min="8" max="8" width="10" style="2" customWidth="1"/>
    <col min="9" max="9" width="17" style="10" customWidth="1"/>
    <col min="10" max="10" width="15" style="10" customWidth="1"/>
    <col min="11" max="11" width="21.5703125" style="4" customWidth="1"/>
    <col min="12" max="12" width="14.5703125" style="4" customWidth="1"/>
    <col min="13" max="16384" width="9.140625" style="2"/>
  </cols>
  <sheetData>
    <row r="1" spans="1:15" ht="58.5" customHeight="1">
      <c r="A1" s="277" t="s">
        <v>392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</row>
    <row r="2" spans="1:15" ht="19.5" customHeight="1">
      <c r="A2" s="275" t="s">
        <v>183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</row>
    <row r="3" spans="1:15" s="5" customFormat="1" ht="15" customHeight="1">
      <c r="A3" s="275" t="s">
        <v>182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</row>
    <row r="4" spans="1:15" s="5" customFormat="1" ht="15" customHeight="1">
      <c r="A4" s="275" t="s">
        <v>75</v>
      </c>
      <c r="B4" s="275"/>
      <c r="C4" s="275"/>
      <c r="D4" s="275"/>
      <c r="E4" s="275"/>
      <c r="F4" s="275"/>
      <c r="G4" s="275"/>
      <c r="H4" s="275"/>
      <c r="I4" s="275"/>
      <c r="J4" s="275"/>
      <c r="K4" s="275"/>
      <c r="L4" s="275"/>
    </row>
    <row r="5" spans="1:15" ht="18.75" customHeight="1">
      <c r="A5" s="276" t="s">
        <v>46</v>
      </c>
      <c r="B5" s="276"/>
      <c r="C5" s="276"/>
      <c r="D5" s="276"/>
      <c r="E5" s="276"/>
      <c r="F5" s="276"/>
      <c r="G5" s="276"/>
      <c r="H5" s="276"/>
      <c r="I5" s="276"/>
      <c r="J5" s="276"/>
      <c r="K5" s="276"/>
      <c r="L5" s="276"/>
    </row>
    <row r="6" spans="1:15" s="8" customFormat="1" ht="15" customHeight="1">
      <c r="A6" s="12" t="s">
        <v>383</v>
      </c>
      <c r="B6" s="12"/>
      <c r="C6" s="12"/>
      <c r="D6" s="12"/>
      <c r="E6" s="12"/>
      <c r="F6" s="12"/>
      <c r="G6" s="12"/>
      <c r="H6" s="6"/>
      <c r="I6" s="7"/>
      <c r="J6" s="7"/>
      <c r="K6" s="14"/>
      <c r="L6" s="16" t="s">
        <v>404</v>
      </c>
    </row>
    <row r="7" spans="1:15" s="9" customFormat="1" ht="72.75" customHeight="1">
      <c r="A7" s="239" t="s">
        <v>47</v>
      </c>
      <c r="B7" s="239" t="s">
        <v>48</v>
      </c>
      <c r="C7" s="239"/>
      <c r="D7" s="240" t="s">
        <v>49</v>
      </c>
      <c r="E7" s="241" t="s">
        <v>50</v>
      </c>
      <c r="F7" s="239" t="s">
        <v>51</v>
      </c>
      <c r="G7" s="240" t="s">
        <v>52</v>
      </c>
      <c r="H7" s="240" t="s">
        <v>50</v>
      </c>
      <c r="I7" s="240" t="s">
        <v>53</v>
      </c>
      <c r="J7" s="240" t="s">
        <v>54</v>
      </c>
      <c r="K7" s="240" t="s">
        <v>55</v>
      </c>
      <c r="L7" s="240" t="s">
        <v>56</v>
      </c>
    </row>
    <row r="8" spans="1:15" s="23" customFormat="1" ht="37.5" customHeight="1">
      <c r="A8" s="1">
        <v>1</v>
      </c>
      <c r="B8" s="154">
        <v>169</v>
      </c>
      <c r="C8" s="154"/>
      <c r="D8" s="171" t="s">
        <v>188</v>
      </c>
      <c r="E8" s="24" t="s">
        <v>189</v>
      </c>
      <c r="F8" s="201" t="s">
        <v>60</v>
      </c>
      <c r="G8" s="26" t="s">
        <v>190</v>
      </c>
      <c r="H8" s="24" t="s">
        <v>191</v>
      </c>
      <c r="I8" s="160" t="s">
        <v>192</v>
      </c>
      <c r="J8" s="160" t="s">
        <v>59</v>
      </c>
      <c r="K8" s="160" t="s">
        <v>37</v>
      </c>
      <c r="L8" s="1" t="s">
        <v>184</v>
      </c>
    </row>
    <row r="9" spans="1:15" s="23" customFormat="1" ht="37.5" customHeight="1">
      <c r="A9" s="1">
        <v>2</v>
      </c>
      <c r="B9" s="154">
        <v>39</v>
      </c>
      <c r="C9" s="154"/>
      <c r="D9" s="155" t="s">
        <v>199</v>
      </c>
      <c r="E9" s="24" t="s">
        <v>200</v>
      </c>
      <c r="F9" s="25">
        <v>2</v>
      </c>
      <c r="G9" s="26" t="s">
        <v>201</v>
      </c>
      <c r="H9" s="24" t="s">
        <v>202</v>
      </c>
      <c r="I9" s="25" t="s">
        <v>203</v>
      </c>
      <c r="J9" s="25" t="s">
        <v>204</v>
      </c>
      <c r="K9" s="156" t="s">
        <v>407</v>
      </c>
      <c r="L9" s="1" t="s">
        <v>184</v>
      </c>
    </row>
    <row r="10" spans="1:15" s="23" customFormat="1" ht="37.5" customHeight="1">
      <c r="A10" s="1">
        <v>3</v>
      </c>
      <c r="B10" s="154">
        <v>49</v>
      </c>
      <c r="C10" s="232"/>
      <c r="D10" s="159" t="s">
        <v>205</v>
      </c>
      <c r="E10" s="166" t="s">
        <v>206</v>
      </c>
      <c r="F10" s="160">
        <v>3</v>
      </c>
      <c r="G10" s="26" t="s">
        <v>207</v>
      </c>
      <c r="H10" s="24" t="s">
        <v>208</v>
      </c>
      <c r="I10" s="160" t="s">
        <v>406</v>
      </c>
      <c r="J10" s="160" t="s">
        <v>13</v>
      </c>
      <c r="K10" s="164" t="s">
        <v>37</v>
      </c>
      <c r="L10" s="1" t="s">
        <v>184</v>
      </c>
    </row>
    <row r="11" spans="1:15" s="23" customFormat="1" ht="37.5" customHeight="1">
      <c r="A11" s="1">
        <v>4</v>
      </c>
      <c r="B11" s="154">
        <v>152</v>
      </c>
      <c r="C11" s="186"/>
      <c r="D11" s="167" t="s">
        <v>230</v>
      </c>
      <c r="E11" s="101" t="s">
        <v>77</v>
      </c>
      <c r="F11" s="157">
        <v>3</v>
      </c>
      <c r="G11" s="168" t="s">
        <v>9</v>
      </c>
      <c r="H11" s="209" t="s">
        <v>7</v>
      </c>
      <c r="I11" s="157" t="s">
        <v>8</v>
      </c>
      <c r="J11" s="194" t="s">
        <v>1</v>
      </c>
      <c r="K11" s="157" t="s">
        <v>141</v>
      </c>
      <c r="L11" s="1" t="s">
        <v>184</v>
      </c>
      <c r="M11" s="238"/>
      <c r="N11" s="88"/>
      <c r="O11" s="90"/>
    </row>
    <row r="12" spans="1:15" s="23" customFormat="1" ht="37.5" customHeight="1">
      <c r="A12" s="1">
        <v>5</v>
      </c>
      <c r="B12" s="154">
        <v>167</v>
      </c>
      <c r="C12" s="186"/>
      <c r="D12" s="168" t="s">
        <v>232</v>
      </c>
      <c r="E12" s="166" t="s">
        <v>233</v>
      </c>
      <c r="F12" s="166" t="s">
        <v>12</v>
      </c>
      <c r="G12" s="168" t="s">
        <v>234</v>
      </c>
      <c r="H12" s="162" t="s">
        <v>235</v>
      </c>
      <c r="I12" s="157" t="s">
        <v>70</v>
      </c>
      <c r="J12" s="160" t="s">
        <v>70</v>
      </c>
      <c r="K12" s="157" t="s">
        <v>141</v>
      </c>
      <c r="L12" s="1" t="s">
        <v>184</v>
      </c>
    </row>
    <row r="13" spans="1:15" s="23" customFormat="1" ht="37.5" customHeight="1">
      <c r="A13" s="1">
        <v>6</v>
      </c>
      <c r="B13" s="154">
        <v>177</v>
      </c>
      <c r="C13" s="154"/>
      <c r="D13" s="167" t="s">
        <v>239</v>
      </c>
      <c r="E13" s="101" t="s">
        <v>240</v>
      </c>
      <c r="F13" s="157">
        <v>3</v>
      </c>
      <c r="G13" s="168" t="s">
        <v>219</v>
      </c>
      <c r="H13" s="162" t="s">
        <v>220</v>
      </c>
      <c r="I13" s="157" t="s">
        <v>221</v>
      </c>
      <c r="J13" s="160" t="s">
        <v>17</v>
      </c>
      <c r="K13" s="160" t="s">
        <v>141</v>
      </c>
      <c r="L13" s="1" t="s">
        <v>184</v>
      </c>
    </row>
    <row r="14" spans="1:15" s="23" customFormat="1" ht="37.5" customHeight="1">
      <c r="A14" s="1">
        <v>7</v>
      </c>
      <c r="B14" s="154">
        <v>34</v>
      </c>
      <c r="C14" s="154"/>
      <c r="D14" s="155" t="s">
        <v>241</v>
      </c>
      <c r="E14" s="24" t="s">
        <v>80</v>
      </c>
      <c r="F14" s="160">
        <v>1</v>
      </c>
      <c r="G14" s="175" t="s">
        <v>242</v>
      </c>
      <c r="H14" s="190" t="s">
        <v>243</v>
      </c>
      <c r="I14" s="193" t="s">
        <v>244</v>
      </c>
      <c r="J14" s="211" t="s">
        <v>40</v>
      </c>
      <c r="K14" s="160" t="s">
        <v>37</v>
      </c>
      <c r="L14" s="1" t="s">
        <v>184</v>
      </c>
    </row>
    <row r="15" spans="1:15" s="23" customFormat="1" ht="37.5" customHeight="1">
      <c r="A15" s="1">
        <v>8</v>
      </c>
      <c r="B15" s="154">
        <v>33</v>
      </c>
      <c r="C15" s="154"/>
      <c r="D15" s="167" t="s">
        <v>38</v>
      </c>
      <c r="E15" s="166" t="s">
        <v>80</v>
      </c>
      <c r="F15" s="157">
        <v>1</v>
      </c>
      <c r="G15" s="208" t="s">
        <v>397</v>
      </c>
      <c r="H15" s="162" t="s">
        <v>245</v>
      </c>
      <c r="I15" s="189" t="s">
        <v>39</v>
      </c>
      <c r="J15" s="160" t="s">
        <v>40</v>
      </c>
      <c r="K15" s="160" t="s">
        <v>37</v>
      </c>
      <c r="L15" s="1" t="s">
        <v>184</v>
      </c>
    </row>
    <row r="16" spans="1:15" s="23" customFormat="1" ht="37.5" customHeight="1">
      <c r="A16" s="1">
        <v>9</v>
      </c>
      <c r="B16" s="154">
        <v>170</v>
      </c>
      <c r="C16" s="154"/>
      <c r="D16" s="207" t="s">
        <v>246</v>
      </c>
      <c r="E16" s="210" t="s">
        <v>247</v>
      </c>
      <c r="F16" s="222" t="s">
        <v>58</v>
      </c>
      <c r="G16" s="175" t="s">
        <v>248</v>
      </c>
      <c r="H16" s="24" t="s">
        <v>231</v>
      </c>
      <c r="I16" s="223" t="s">
        <v>249</v>
      </c>
      <c r="J16" s="216" t="s">
        <v>194</v>
      </c>
      <c r="K16" s="181" t="s">
        <v>141</v>
      </c>
      <c r="L16" s="1" t="s">
        <v>184</v>
      </c>
    </row>
    <row r="17" spans="1:15" s="23" customFormat="1" ht="37.5" customHeight="1">
      <c r="A17" s="1">
        <v>10</v>
      </c>
      <c r="B17" s="154">
        <v>165</v>
      </c>
      <c r="C17" s="28"/>
      <c r="D17" s="155" t="s">
        <v>250</v>
      </c>
      <c r="E17" s="24" t="s">
        <v>4</v>
      </c>
      <c r="F17" s="25" t="s">
        <v>64</v>
      </c>
      <c r="G17" s="202" t="s">
        <v>251</v>
      </c>
      <c r="H17" s="162" t="s">
        <v>252</v>
      </c>
      <c r="I17" s="157" t="s">
        <v>253</v>
      </c>
      <c r="J17" s="160" t="s">
        <v>59</v>
      </c>
      <c r="K17" s="164" t="s">
        <v>141</v>
      </c>
      <c r="L17" s="1" t="s">
        <v>184</v>
      </c>
    </row>
    <row r="18" spans="1:15" s="23" customFormat="1" ht="37.5" customHeight="1">
      <c r="A18" s="1">
        <v>11</v>
      </c>
      <c r="B18" s="154">
        <v>166</v>
      </c>
      <c r="C18" s="154"/>
      <c r="D18" s="167" t="s">
        <v>2</v>
      </c>
      <c r="E18" s="101" t="s">
        <v>4</v>
      </c>
      <c r="F18" s="157" t="s">
        <v>64</v>
      </c>
      <c r="G18" s="26" t="s">
        <v>254</v>
      </c>
      <c r="H18" s="170" t="s">
        <v>255</v>
      </c>
      <c r="I18" s="157" t="s">
        <v>3</v>
      </c>
      <c r="J18" s="160" t="s">
        <v>59</v>
      </c>
      <c r="K18" s="157" t="s">
        <v>141</v>
      </c>
      <c r="L18" s="1" t="s">
        <v>184</v>
      </c>
    </row>
    <row r="19" spans="1:15" s="23" customFormat="1" ht="37.5" customHeight="1">
      <c r="A19" s="1">
        <v>12</v>
      </c>
      <c r="B19" s="154">
        <v>81</v>
      </c>
      <c r="C19" s="154"/>
      <c r="D19" s="167" t="s">
        <v>259</v>
      </c>
      <c r="E19" s="187" t="s">
        <v>260</v>
      </c>
      <c r="F19" s="188">
        <v>2</v>
      </c>
      <c r="G19" s="168" t="s">
        <v>261</v>
      </c>
      <c r="H19" s="162" t="s">
        <v>262</v>
      </c>
      <c r="I19" s="157" t="s">
        <v>263</v>
      </c>
      <c r="J19" s="224" t="s">
        <v>264</v>
      </c>
      <c r="K19" s="157" t="s">
        <v>141</v>
      </c>
      <c r="L19" s="1" t="s">
        <v>184</v>
      </c>
    </row>
    <row r="20" spans="1:15" s="23" customFormat="1" ht="37.5" customHeight="1">
      <c r="A20" s="1">
        <v>13</v>
      </c>
      <c r="B20" s="154">
        <v>165</v>
      </c>
      <c r="C20" s="158"/>
      <c r="D20" s="167" t="s">
        <v>265</v>
      </c>
      <c r="E20" s="101" t="s">
        <v>266</v>
      </c>
      <c r="F20" s="157">
        <v>2</v>
      </c>
      <c r="G20" s="202" t="s">
        <v>251</v>
      </c>
      <c r="H20" s="162" t="s">
        <v>252</v>
      </c>
      <c r="I20" s="157" t="s">
        <v>253</v>
      </c>
      <c r="J20" s="160" t="s">
        <v>3</v>
      </c>
      <c r="K20" s="196" t="s">
        <v>141</v>
      </c>
      <c r="L20" s="1" t="s">
        <v>184</v>
      </c>
      <c r="M20" s="2"/>
      <c r="N20" s="2"/>
      <c r="O20" s="2"/>
    </row>
    <row r="21" spans="1:15" s="23" customFormat="1" ht="37.5" customHeight="1">
      <c r="A21" s="1">
        <v>14</v>
      </c>
      <c r="B21" s="154">
        <v>171</v>
      </c>
      <c r="C21" s="154"/>
      <c r="D21" s="167" t="s">
        <v>267</v>
      </c>
      <c r="E21" s="101" t="s">
        <v>268</v>
      </c>
      <c r="F21" s="157">
        <v>2</v>
      </c>
      <c r="G21" s="171" t="s">
        <v>195</v>
      </c>
      <c r="H21" s="192" t="s">
        <v>196</v>
      </c>
      <c r="I21" s="212" t="s">
        <v>197</v>
      </c>
      <c r="J21" s="160" t="s">
        <v>68</v>
      </c>
      <c r="K21" s="169" t="s">
        <v>141</v>
      </c>
      <c r="L21" s="1" t="s">
        <v>184</v>
      </c>
    </row>
    <row r="22" spans="1:15" s="23" customFormat="1" ht="37.5" customHeight="1">
      <c r="A22" s="1">
        <v>15</v>
      </c>
      <c r="B22" s="154">
        <v>44</v>
      </c>
      <c r="C22" s="154"/>
      <c r="D22" s="168" t="s">
        <v>86</v>
      </c>
      <c r="E22" s="166" t="s">
        <v>85</v>
      </c>
      <c r="F22" s="166" t="s">
        <v>107</v>
      </c>
      <c r="G22" s="168" t="s">
        <v>272</v>
      </c>
      <c r="H22" s="162" t="s">
        <v>87</v>
      </c>
      <c r="I22" s="157" t="s">
        <v>79</v>
      </c>
      <c r="J22" s="25" t="s">
        <v>23</v>
      </c>
      <c r="K22" s="164" t="s">
        <v>141</v>
      </c>
      <c r="L22" s="274" t="s">
        <v>423</v>
      </c>
    </row>
    <row r="23" spans="1:15" s="23" customFormat="1" ht="37.5" customHeight="1">
      <c r="A23" s="1">
        <v>16</v>
      </c>
      <c r="B23" s="154">
        <v>43</v>
      </c>
      <c r="C23" s="154"/>
      <c r="D23" s="172" t="s">
        <v>86</v>
      </c>
      <c r="E23" s="177" t="s">
        <v>85</v>
      </c>
      <c r="F23" s="166" t="s">
        <v>107</v>
      </c>
      <c r="G23" s="27" t="s">
        <v>399</v>
      </c>
      <c r="H23" s="220" t="s">
        <v>270</v>
      </c>
      <c r="I23" s="221" t="s">
        <v>271</v>
      </c>
      <c r="J23" s="25" t="s">
        <v>23</v>
      </c>
      <c r="K23" s="157" t="s">
        <v>141</v>
      </c>
      <c r="L23" s="1" t="s">
        <v>184</v>
      </c>
    </row>
    <row r="24" spans="1:15" s="23" customFormat="1" ht="37.5" customHeight="1">
      <c r="A24" s="1">
        <v>17</v>
      </c>
      <c r="B24" s="154">
        <v>45</v>
      </c>
      <c r="C24" s="154"/>
      <c r="D24" s="167" t="s">
        <v>86</v>
      </c>
      <c r="E24" s="177" t="s">
        <v>85</v>
      </c>
      <c r="F24" s="166" t="s">
        <v>107</v>
      </c>
      <c r="G24" s="27" t="s">
        <v>273</v>
      </c>
      <c r="H24" s="162" t="s">
        <v>24</v>
      </c>
      <c r="I24" s="219" t="s">
        <v>79</v>
      </c>
      <c r="J24" s="160" t="s">
        <v>23</v>
      </c>
      <c r="K24" s="157" t="s">
        <v>141</v>
      </c>
      <c r="L24" s="1" t="s">
        <v>184</v>
      </c>
    </row>
    <row r="25" spans="1:15" s="23" customFormat="1" ht="37.5" customHeight="1">
      <c r="A25" s="1">
        <v>18</v>
      </c>
      <c r="B25" s="154">
        <v>174</v>
      </c>
      <c r="C25" s="154"/>
      <c r="D25" s="155" t="s">
        <v>421</v>
      </c>
      <c r="E25" s="24" t="s">
        <v>279</v>
      </c>
      <c r="F25" s="25" t="s">
        <v>60</v>
      </c>
      <c r="G25" s="168" t="s">
        <v>216</v>
      </c>
      <c r="H25" s="162" t="s">
        <v>217</v>
      </c>
      <c r="I25" s="157" t="s">
        <v>218</v>
      </c>
      <c r="J25" s="25" t="s">
        <v>65</v>
      </c>
      <c r="K25" s="157" t="s">
        <v>141</v>
      </c>
      <c r="L25" s="1" t="s">
        <v>184</v>
      </c>
      <c r="M25" s="238"/>
      <c r="N25" s="88"/>
      <c r="O25" s="90"/>
    </row>
    <row r="26" spans="1:15" s="23" customFormat="1" ht="37.5" customHeight="1">
      <c r="A26" s="1">
        <v>19</v>
      </c>
      <c r="B26" s="154">
        <v>157</v>
      </c>
      <c r="C26" s="28"/>
      <c r="D26" s="155" t="s">
        <v>280</v>
      </c>
      <c r="E26" s="24" t="s">
        <v>14</v>
      </c>
      <c r="F26" s="157" t="s">
        <v>57</v>
      </c>
      <c r="G26" s="26" t="s">
        <v>281</v>
      </c>
      <c r="H26" s="24" t="s">
        <v>28</v>
      </c>
      <c r="I26" s="203" t="s">
        <v>61</v>
      </c>
      <c r="J26" s="194" t="s">
        <v>11</v>
      </c>
      <c r="K26" s="160" t="s">
        <v>37</v>
      </c>
      <c r="L26" s="1" t="s">
        <v>184</v>
      </c>
    </row>
    <row r="27" spans="1:15" s="23" customFormat="1" ht="37.5" customHeight="1">
      <c r="A27" s="1">
        <v>20</v>
      </c>
      <c r="B27" s="154">
        <v>156</v>
      </c>
      <c r="C27" s="40"/>
      <c r="D27" s="155" t="s">
        <v>280</v>
      </c>
      <c r="E27" s="24" t="s">
        <v>14</v>
      </c>
      <c r="F27" s="157" t="s">
        <v>57</v>
      </c>
      <c r="G27" s="155" t="s">
        <v>103</v>
      </c>
      <c r="H27" s="180" t="s">
        <v>101</v>
      </c>
      <c r="I27" s="160" t="s">
        <v>102</v>
      </c>
      <c r="J27" s="160" t="s">
        <v>11</v>
      </c>
      <c r="K27" s="160" t="s">
        <v>37</v>
      </c>
      <c r="L27" s="1" t="s">
        <v>184</v>
      </c>
    </row>
    <row r="28" spans="1:15" s="23" customFormat="1" ht="37.5" customHeight="1">
      <c r="A28" s="1">
        <v>21</v>
      </c>
      <c r="B28" s="154">
        <v>162</v>
      </c>
      <c r="C28" s="158"/>
      <c r="D28" s="155" t="s">
        <v>280</v>
      </c>
      <c r="E28" s="24" t="s">
        <v>14</v>
      </c>
      <c r="F28" s="157" t="s">
        <v>57</v>
      </c>
      <c r="G28" s="100" t="s">
        <v>82</v>
      </c>
      <c r="H28" s="166" t="s">
        <v>81</v>
      </c>
      <c r="I28" s="215" t="s">
        <v>367</v>
      </c>
      <c r="J28" s="160" t="s">
        <v>11</v>
      </c>
      <c r="K28" s="160" t="s">
        <v>37</v>
      </c>
      <c r="L28" s="1" t="s">
        <v>184</v>
      </c>
      <c r="M28" s="2"/>
      <c r="N28" s="2"/>
      <c r="O28" s="2"/>
    </row>
    <row r="29" spans="1:15" s="23" customFormat="1" ht="37.5" customHeight="1">
      <c r="A29" s="1">
        <v>22</v>
      </c>
      <c r="B29" s="154">
        <v>161</v>
      </c>
      <c r="C29" s="154"/>
      <c r="D29" s="167" t="s">
        <v>19</v>
      </c>
      <c r="E29" s="24" t="s">
        <v>20</v>
      </c>
      <c r="F29" s="156" t="s">
        <v>58</v>
      </c>
      <c r="G29" s="26" t="s">
        <v>237</v>
      </c>
      <c r="H29" s="24" t="s">
        <v>282</v>
      </c>
      <c r="I29" s="160" t="s">
        <v>238</v>
      </c>
      <c r="J29" s="160" t="s">
        <v>11</v>
      </c>
      <c r="K29" s="160" t="s">
        <v>37</v>
      </c>
      <c r="L29" s="1" t="s">
        <v>184</v>
      </c>
    </row>
    <row r="30" spans="1:15" s="23" customFormat="1" ht="37.5" customHeight="1">
      <c r="A30" s="1">
        <v>23</v>
      </c>
      <c r="B30" s="154">
        <v>77</v>
      </c>
      <c r="C30" s="186"/>
      <c r="D30" s="172" t="s">
        <v>288</v>
      </c>
      <c r="E30" s="198" t="s">
        <v>100</v>
      </c>
      <c r="F30" s="197">
        <v>2</v>
      </c>
      <c r="G30" s="100" t="s">
        <v>289</v>
      </c>
      <c r="H30" s="209" t="s">
        <v>83</v>
      </c>
      <c r="I30" s="199" t="s">
        <v>290</v>
      </c>
      <c r="J30" s="185" t="s">
        <v>68</v>
      </c>
      <c r="K30" s="157" t="s">
        <v>141</v>
      </c>
      <c r="L30" s="1" t="s">
        <v>184</v>
      </c>
    </row>
    <row r="31" spans="1:15" s="23" customFormat="1" ht="37.5" customHeight="1">
      <c r="A31" s="1">
        <v>24</v>
      </c>
      <c r="B31" s="154">
        <v>164</v>
      </c>
      <c r="C31" s="186"/>
      <c r="D31" s="167" t="s">
        <v>291</v>
      </c>
      <c r="E31" s="101" t="s">
        <v>292</v>
      </c>
      <c r="F31" s="157">
        <v>3</v>
      </c>
      <c r="G31" s="175" t="s">
        <v>275</v>
      </c>
      <c r="H31" s="173" t="s">
        <v>276</v>
      </c>
      <c r="I31" s="225" t="s">
        <v>26</v>
      </c>
      <c r="J31" s="160" t="s">
        <v>26</v>
      </c>
      <c r="K31" s="164" t="s">
        <v>37</v>
      </c>
      <c r="L31" s="1" t="s">
        <v>184</v>
      </c>
      <c r="M31"/>
      <c r="N31"/>
      <c r="O31"/>
    </row>
    <row r="32" spans="1:15" s="23" customFormat="1" ht="37.5" customHeight="1">
      <c r="A32" s="1">
        <v>25</v>
      </c>
      <c r="B32" s="154">
        <v>163</v>
      </c>
      <c r="C32" s="186"/>
      <c r="D32" s="171" t="s">
        <v>293</v>
      </c>
      <c r="E32" s="166" t="s">
        <v>294</v>
      </c>
      <c r="F32" s="156">
        <v>2</v>
      </c>
      <c r="G32" s="27" t="s">
        <v>277</v>
      </c>
      <c r="H32" s="162" t="s">
        <v>278</v>
      </c>
      <c r="I32" s="203" t="s">
        <v>209</v>
      </c>
      <c r="J32" s="160" t="s">
        <v>68</v>
      </c>
      <c r="K32" s="157" t="s">
        <v>141</v>
      </c>
      <c r="L32" s="1" t="s">
        <v>184</v>
      </c>
    </row>
    <row r="33" spans="1:15" s="23" customFormat="1" ht="37.5" customHeight="1">
      <c r="A33" s="1">
        <v>26</v>
      </c>
      <c r="B33" s="154">
        <v>88</v>
      </c>
      <c r="C33" s="154"/>
      <c r="D33" s="171" t="s">
        <v>30</v>
      </c>
      <c r="E33" s="166" t="s">
        <v>31</v>
      </c>
      <c r="F33" s="25">
        <v>1</v>
      </c>
      <c r="G33" s="26" t="s">
        <v>34</v>
      </c>
      <c r="H33" s="166" t="s">
        <v>35</v>
      </c>
      <c r="I33" s="160" t="s">
        <v>295</v>
      </c>
      <c r="J33" s="160" t="s">
        <v>15</v>
      </c>
      <c r="K33" s="157" t="s">
        <v>141</v>
      </c>
      <c r="L33" s="1" t="s">
        <v>184</v>
      </c>
    </row>
    <row r="34" spans="1:15" s="23" customFormat="1" ht="37.5" customHeight="1">
      <c r="A34" s="1">
        <v>27</v>
      </c>
      <c r="B34" s="154">
        <v>89</v>
      </c>
      <c r="C34" s="154"/>
      <c r="D34" s="167" t="s">
        <v>30</v>
      </c>
      <c r="E34" s="101" t="s">
        <v>31</v>
      </c>
      <c r="F34" s="157">
        <v>1</v>
      </c>
      <c r="G34" s="27" t="s">
        <v>394</v>
      </c>
      <c r="H34" s="166" t="s">
        <v>296</v>
      </c>
      <c r="I34" s="160" t="s">
        <v>295</v>
      </c>
      <c r="J34" s="214" t="s">
        <v>15</v>
      </c>
      <c r="K34" s="157" t="s">
        <v>141</v>
      </c>
      <c r="L34" s="1" t="s">
        <v>184</v>
      </c>
    </row>
    <row r="35" spans="1:15" s="23" customFormat="1" ht="37.5" customHeight="1">
      <c r="A35" s="1">
        <v>28</v>
      </c>
      <c r="B35" s="154">
        <v>83</v>
      </c>
      <c r="C35" s="186"/>
      <c r="D35" s="167" t="s">
        <v>29</v>
      </c>
      <c r="E35" s="101" t="s">
        <v>36</v>
      </c>
      <c r="F35" s="157">
        <v>2</v>
      </c>
      <c r="G35" s="168" t="s">
        <v>297</v>
      </c>
      <c r="H35" s="162" t="s">
        <v>41</v>
      </c>
      <c r="I35" s="157" t="s">
        <v>16</v>
      </c>
      <c r="J35" s="160" t="s">
        <v>71</v>
      </c>
      <c r="K35" s="157" t="s">
        <v>141</v>
      </c>
      <c r="L35" s="1" t="s">
        <v>184</v>
      </c>
    </row>
    <row r="36" spans="1:15" s="23" customFormat="1" ht="37.5" customHeight="1">
      <c r="A36" s="1">
        <v>29</v>
      </c>
      <c r="B36" s="154">
        <v>168</v>
      </c>
      <c r="C36" s="186"/>
      <c r="D36" s="171" t="s">
        <v>298</v>
      </c>
      <c r="E36" s="24" t="s">
        <v>299</v>
      </c>
      <c r="F36" s="201" t="s">
        <v>60</v>
      </c>
      <c r="G36" s="182" t="s">
        <v>300</v>
      </c>
      <c r="H36" s="183" t="s">
        <v>301</v>
      </c>
      <c r="I36" s="184" t="s">
        <v>192</v>
      </c>
      <c r="J36" s="184" t="s">
        <v>192</v>
      </c>
      <c r="K36" s="164" t="s">
        <v>37</v>
      </c>
      <c r="L36" s="1" t="s">
        <v>184</v>
      </c>
      <c r="M36" s="2"/>
      <c r="N36" s="2"/>
      <c r="O36" s="2"/>
    </row>
    <row r="37" spans="1:15" s="23" customFormat="1" ht="37.5" customHeight="1">
      <c r="A37" s="1">
        <v>30</v>
      </c>
      <c r="B37" s="154">
        <v>37</v>
      </c>
      <c r="C37" s="154"/>
      <c r="D37" s="155" t="s">
        <v>0</v>
      </c>
      <c r="E37" s="24" t="s">
        <v>10</v>
      </c>
      <c r="F37" s="25">
        <v>1</v>
      </c>
      <c r="G37" s="217" t="s">
        <v>400</v>
      </c>
      <c r="H37" s="178" t="s">
        <v>18</v>
      </c>
      <c r="I37" s="157" t="s">
        <v>286</v>
      </c>
      <c r="J37" s="160" t="s">
        <v>1</v>
      </c>
      <c r="K37" s="160" t="s">
        <v>37</v>
      </c>
      <c r="L37" s="1" t="s">
        <v>184</v>
      </c>
    </row>
    <row r="38" spans="1:15" s="23" customFormat="1" ht="37.5" customHeight="1">
      <c r="A38" s="1">
        <v>31</v>
      </c>
      <c r="B38" s="154">
        <v>36</v>
      </c>
      <c r="C38" s="157"/>
      <c r="D38" s="167" t="s">
        <v>0</v>
      </c>
      <c r="E38" s="101" t="s">
        <v>10</v>
      </c>
      <c r="F38" s="157">
        <v>1</v>
      </c>
      <c r="G38" s="168" t="s">
        <v>27</v>
      </c>
      <c r="H38" s="162" t="s">
        <v>25</v>
      </c>
      <c r="I38" s="157" t="s">
        <v>286</v>
      </c>
      <c r="J38" s="160" t="s">
        <v>1</v>
      </c>
      <c r="K38" s="160" t="s">
        <v>37</v>
      </c>
      <c r="L38" s="1" t="s">
        <v>184</v>
      </c>
    </row>
    <row r="39" spans="1:15" s="23" customFormat="1" ht="37.5" customHeight="1">
      <c r="A39" s="1">
        <v>32</v>
      </c>
      <c r="B39" s="154">
        <v>46</v>
      </c>
      <c r="C39" s="186"/>
      <c r="D39" s="207" t="s">
        <v>304</v>
      </c>
      <c r="E39" s="166" t="s">
        <v>305</v>
      </c>
      <c r="F39" s="226">
        <v>2</v>
      </c>
      <c r="G39" s="27" t="s">
        <v>283</v>
      </c>
      <c r="H39" s="162" t="s">
        <v>284</v>
      </c>
      <c r="I39" s="160" t="s">
        <v>285</v>
      </c>
      <c r="J39" s="160" t="s">
        <v>11</v>
      </c>
      <c r="K39" s="164" t="s">
        <v>37</v>
      </c>
      <c r="L39" s="1" t="s">
        <v>184</v>
      </c>
    </row>
    <row r="40" spans="1:15" s="23" customFormat="1" ht="37.5" customHeight="1">
      <c r="A40" s="1">
        <v>33</v>
      </c>
      <c r="B40" s="154">
        <v>38</v>
      </c>
      <c r="C40" s="186"/>
      <c r="D40" s="172" t="s">
        <v>306</v>
      </c>
      <c r="E40" s="187" t="s">
        <v>307</v>
      </c>
      <c r="F40" s="157">
        <v>3</v>
      </c>
      <c r="G40" s="161" t="s">
        <v>210</v>
      </c>
      <c r="H40" s="200" t="s">
        <v>211</v>
      </c>
      <c r="I40" s="176" t="s">
        <v>212</v>
      </c>
      <c r="J40" s="160" t="s">
        <v>1</v>
      </c>
      <c r="K40" s="157" t="s">
        <v>141</v>
      </c>
      <c r="L40" s="1" t="s">
        <v>184</v>
      </c>
    </row>
    <row r="41" spans="1:15" s="23" customFormat="1" ht="37.5" customHeight="1">
      <c r="A41" s="1">
        <v>34</v>
      </c>
      <c r="B41" s="154">
        <v>42</v>
      </c>
      <c r="C41" s="232"/>
      <c r="D41" s="171" t="s">
        <v>310</v>
      </c>
      <c r="E41" s="205" t="s">
        <v>311</v>
      </c>
      <c r="F41" s="156">
        <v>2</v>
      </c>
      <c r="G41" s="168" t="s">
        <v>308</v>
      </c>
      <c r="H41" s="162" t="s">
        <v>309</v>
      </c>
      <c r="I41" s="157" t="s">
        <v>312</v>
      </c>
      <c r="J41" s="157" t="s">
        <v>236</v>
      </c>
      <c r="K41" s="157" t="s">
        <v>141</v>
      </c>
      <c r="L41" s="1" t="s">
        <v>184</v>
      </c>
    </row>
    <row r="42" spans="1:15" s="23" customFormat="1" ht="37.5" customHeight="1">
      <c r="A42" s="1">
        <v>35</v>
      </c>
      <c r="B42" s="154">
        <v>160</v>
      </c>
      <c r="C42" s="154"/>
      <c r="D42" s="155" t="s">
        <v>316</v>
      </c>
      <c r="E42" s="24" t="s">
        <v>317</v>
      </c>
      <c r="F42" s="25">
        <v>2</v>
      </c>
      <c r="G42" s="100" t="s">
        <v>318</v>
      </c>
      <c r="H42" s="166" t="s">
        <v>319</v>
      </c>
      <c r="I42" s="215" t="s">
        <v>320</v>
      </c>
      <c r="J42" s="160" t="s">
        <v>11</v>
      </c>
      <c r="K42" s="160" t="s">
        <v>37</v>
      </c>
      <c r="L42" s="1" t="s">
        <v>184</v>
      </c>
    </row>
    <row r="43" spans="1:15" s="23" customFormat="1" ht="37.5" customHeight="1">
      <c r="A43" s="1">
        <v>36</v>
      </c>
      <c r="B43" s="154">
        <v>76</v>
      </c>
      <c r="C43" s="186"/>
      <c r="D43" s="155" t="s">
        <v>90</v>
      </c>
      <c r="E43" s="24" t="s">
        <v>91</v>
      </c>
      <c r="F43" s="156">
        <v>3</v>
      </c>
      <c r="G43" s="26" t="s">
        <v>66</v>
      </c>
      <c r="H43" s="162" t="s">
        <v>67</v>
      </c>
      <c r="I43" s="25" t="s">
        <v>69</v>
      </c>
      <c r="J43" s="160" t="s">
        <v>70</v>
      </c>
      <c r="K43" s="157" t="s">
        <v>141</v>
      </c>
      <c r="L43" s="1" t="s">
        <v>184</v>
      </c>
    </row>
    <row r="44" spans="1:15" s="23" customFormat="1" ht="37.5" customHeight="1">
      <c r="A44" s="1">
        <v>37</v>
      </c>
      <c r="B44" s="154">
        <v>30</v>
      </c>
      <c r="C44" s="154"/>
      <c r="D44" s="167" t="s">
        <v>321</v>
      </c>
      <c r="E44" s="101" t="s">
        <v>322</v>
      </c>
      <c r="F44" s="191">
        <v>1</v>
      </c>
      <c r="G44" s="27" t="s">
        <v>222</v>
      </c>
      <c r="H44" s="162" t="s">
        <v>72</v>
      </c>
      <c r="I44" s="157" t="s">
        <v>45</v>
      </c>
      <c r="J44" s="25" t="s">
        <v>17</v>
      </c>
      <c r="K44" s="160" t="s">
        <v>37</v>
      </c>
      <c r="L44" s="1" t="s">
        <v>184</v>
      </c>
    </row>
    <row r="45" spans="1:15" s="23" customFormat="1" ht="37.5" customHeight="1">
      <c r="A45" s="1">
        <v>38</v>
      </c>
      <c r="B45" s="154">
        <v>41</v>
      </c>
      <c r="C45" s="154"/>
      <c r="D45" s="167" t="s">
        <v>323</v>
      </c>
      <c r="E45" s="101" t="s">
        <v>324</v>
      </c>
      <c r="F45" s="157">
        <v>2</v>
      </c>
      <c r="G45" s="204" t="s">
        <v>227</v>
      </c>
      <c r="H45" s="206" t="s">
        <v>228</v>
      </c>
      <c r="I45" s="206" t="s">
        <v>229</v>
      </c>
      <c r="J45" s="163" t="s">
        <v>69</v>
      </c>
      <c r="K45" s="160" t="s">
        <v>37</v>
      </c>
      <c r="L45" s="1" t="s">
        <v>184</v>
      </c>
    </row>
    <row r="46" spans="1:15" s="23" customFormat="1" ht="37.5" customHeight="1">
      <c r="A46" s="1">
        <v>39</v>
      </c>
      <c r="B46" s="154">
        <v>155</v>
      </c>
      <c r="C46" s="186"/>
      <c r="D46" s="167" t="s">
        <v>327</v>
      </c>
      <c r="E46" s="101" t="s">
        <v>328</v>
      </c>
      <c r="F46" s="157">
        <v>2</v>
      </c>
      <c r="G46" s="26" t="s">
        <v>313</v>
      </c>
      <c r="H46" s="162" t="s">
        <v>314</v>
      </c>
      <c r="I46" s="157" t="s">
        <v>315</v>
      </c>
      <c r="J46" s="160" t="s">
        <v>269</v>
      </c>
      <c r="K46" s="164" t="s">
        <v>37</v>
      </c>
      <c r="L46" s="1" t="s">
        <v>184</v>
      </c>
    </row>
    <row r="47" spans="1:15" s="23" customFormat="1" ht="37.5" customHeight="1">
      <c r="A47" s="1">
        <v>40</v>
      </c>
      <c r="B47" s="154">
        <v>91</v>
      </c>
      <c r="C47" s="154"/>
      <c r="D47" s="167" t="s">
        <v>32</v>
      </c>
      <c r="E47" s="101" t="s">
        <v>33</v>
      </c>
      <c r="F47" s="157">
        <v>2</v>
      </c>
      <c r="G47" s="168" t="s">
        <v>88</v>
      </c>
      <c r="H47" s="162" t="s">
        <v>89</v>
      </c>
      <c r="I47" s="157" t="s">
        <v>330</v>
      </c>
      <c r="J47" s="160" t="s">
        <v>15</v>
      </c>
      <c r="K47" s="157" t="s">
        <v>141</v>
      </c>
      <c r="L47" s="1" t="s">
        <v>184</v>
      </c>
    </row>
    <row r="48" spans="1:15" s="23" customFormat="1" ht="37.5" customHeight="1">
      <c r="A48" s="1">
        <v>41</v>
      </c>
      <c r="B48" s="154">
        <v>90</v>
      </c>
      <c r="C48" s="154"/>
      <c r="D48" s="167" t="s">
        <v>32</v>
      </c>
      <c r="E48" s="101" t="s">
        <v>33</v>
      </c>
      <c r="F48" s="157">
        <v>2</v>
      </c>
      <c r="G48" s="168" t="s">
        <v>396</v>
      </c>
      <c r="H48" s="162" t="s">
        <v>329</v>
      </c>
      <c r="I48" s="157" t="s">
        <v>274</v>
      </c>
      <c r="J48" s="160" t="s">
        <v>15</v>
      </c>
      <c r="K48" s="157" t="s">
        <v>141</v>
      </c>
      <c r="L48" s="1" t="s">
        <v>184</v>
      </c>
    </row>
    <row r="49" spans="1:12" s="23" customFormat="1" ht="37.5" customHeight="1">
      <c r="A49" s="1">
        <v>42</v>
      </c>
      <c r="B49" s="154">
        <v>35</v>
      </c>
      <c r="C49" s="154"/>
      <c r="D49" s="155" t="s">
        <v>331</v>
      </c>
      <c r="E49" s="24" t="s">
        <v>332</v>
      </c>
      <c r="F49" s="25">
        <v>1</v>
      </c>
      <c r="G49" s="26" t="s">
        <v>333</v>
      </c>
      <c r="H49" s="24" t="s">
        <v>334</v>
      </c>
      <c r="I49" s="25" t="s">
        <v>335</v>
      </c>
      <c r="J49" s="25" t="s">
        <v>336</v>
      </c>
      <c r="K49" s="156" t="s">
        <v>413</v>
      </c>
      <c r="L49" s="1" t="s">
        <v>184</v>
      </c>
    </row>
    <row r="50" spans="1:12" s="23" customFormat="1" ht="37.5" customHeight="1">
      <c r="A50" s="1">
        <v>43</v>
      </c>
      <c r="B50" s="154">
        <v>31</v>
      </c>
      <c r="C50" s="186"/>
      <c r="D50" s="167" t="s">
        <v>94</v>
      </c>
      <c r="E50" s="101" t="s">
        <v>95</v>
      </c>
      <c r="F50" s="157">
        <v>2</v>
      </c>
      <c r="G50" s="168" t="s">
        <v>96</v>
      </c>
      <c r="H50" s="162" t="s">
        <v>97</v>
      </c>
      <c r="I50" s="157" t="s">
        <v>98</v>
      </c>
      <c r="J50" s="160" t="s">
        <v>98</v>
      </c>
      <c r="K50" s="157" t="s">
        <v>99</v>
      </c>
      <c r="L50" s="1" t="s">
        <v>184</v>
      </c>
    </row>
    <row r="51" spans="1:12" s="23" customFormat="1" ht="37.5" customHeight="1">
      <c r="A51" s="1">
        <v>44</v>
      </c>
      <c r="B51" s="154">
        <v>84</v>
      </c>
      <c r="C51" s="232"/>
      <c r="D51" s="179" t="s">
        <v>339</v>
      </c>
      <c r="E51" s="24" t="s">
        <v>340</v>
      </c>
      <c r="F51" s="157">
        <v>2</v>
      </c>
      <c r="G51" s="168" t="s">
        <v>21</v>
      </c>
      <c r="H51" s="162" t="s">
        <v>22</v>
      </c>
      <c r="I51" s="157" t="s">
        <v>3</v>
      </c>
      <c r="J51" s="160" t="s">
        <v>3</v>
      </c>
      <c r="K51" s="164" t="s">
        <v>424</v>
      </c>
      <c r="L51" s="1" t="s">
        <v>184</v>
      </c>
    </row>
    <row r="52" spans="1:12" s="23" customFormat="1" ht="37.5" customHeight="1">
      <c r="A52" s="1">
        <v>45</v>
      </c>
      <c r="B52" s="154">
        <v>40</v>
      </c>
      <c r="C52" s="157"/>
      <c r="D52" s="213" t="s">
        <v>341</v>
      </c>
      <c r="E52" s="24" t="s">
        <v>106</v>
      </c>
      <c r="F52" s="216">
        <v>1</v>
      </c>
      <c r="G52" s="208" t="s">
        <v>342</v>
      </c>
      <c r="H52" s="209" t="s">
        <v>104</v>
      </c>
      <c r="I52" s="218" t="s">
        <v>105</v>
      </c>
      <c r="J52" s="216" t="s">
        <v>69</v>
      </c>
      <c r="K52" s="160" t="s">
        <v>37</v>
      </c>
      <c r="L52" s="1" t="s">
        <v>184</v>
      </c>
    </row>
    <row r="53" spans="1:12" s="23" customFormat="1" ht="37.5" customHeight="1">
      <c r="A53" s="1">
        <v>46</v>
      </c>
      <c r="B53" s="154">
        <v>82</v>
      </c>
      <c r="C53" s="186"/>
      <c r="D53" s="167" t="s">
        <v>343</v>
      </c>
      <c r="E53" s="101" t="s">
        <v>344</v>
      </c>
      <c r="F53" s="201">
        <v>2</v>
      </c>
      <c r="G53" s="168" t="s">
        <v>345</v>
      </c>
      <c r="H53" s="162" t="s">
        <v>346</v>
      </c>
      <c r="I53" s="157" t="s">
        <v>185</v>
      </c>
      <c r="J53" s="157" t="s">
        <v>193</v>
      </c>
      <c r="K53" s="164" t="s">
        <v>37</v>
      </c>
      <c r="L53" s="1" t="s">
        <v>184</v>
      </c>
    </row>
    <row r="54" spans="1:12" s="23" customFormat="1" ht="37.5" customHeight="1">
      <c r="A54" s="1">
        <v>47</v>
      </c>
      <c r="B54" s="154">
        <v>153</v>
      </c>
      <c r="C54" s="154"/>
      <c r="D54" s="155" t="s">
        <v>347</v>
      </c>
      <c r="E54" s="24" t="s">
        <v>224</v>
      </c>
      <c r="F54" s="25" t="s">
        <v>60</v>
      </c>
      <c r="G54" s="26" t="s">
        <v>348</v>
      </c>
      <c r="H54" s="24" t="s">
        <v>326</v>
      </c>
      <c r="I54" s="25" t="s">
        <v>325</v>
      </c>
      <c r="J54" s="25" t="s">
        <v>59</v>
      </c>
      <c r="K54" s="160" t="s">
        <v>37</v>
      </c>
      <c r="L54" s="1" t="s">
        <v>184</v>
      </c>
    </row>
    <row r="55" spans="1:12" s="23" customFormat="1" ht="37.5" customHeight="1">
      <c r="A55" s="1">
        <v>48</v>
      </c>
      <c r="B55" s="154">
        <v>151</v>
      </c>
      <c r="C55" s="28"/>
      <c r="D55" s="167" t="s">
        <v>349</v>
      </c>
      <c r="E55" s="101" t="s">
        <v>350</v>
      </c>
      <c r="F55" s="25" t="s">
        <v>58</v>
      </c>
      <c r="G55" s="168" t="s">
        <v>351</v>
      </c>
      <c r="H55" s="162" t="s">
        <v>352</v>
      </c>
      <c r="I55" s="157" t="s">
        <v>287</v>
      </c>
      <c r="J55" s="160" t="s">
        <v>1</v>
      </c>
      <c r="K55" s="173" t="s">
        <v>37</v>
      </c>
      <c r="L55" s="1" t="s">
        <v>184</v>
      </c>
    </row>
    <row r="56" spans="1:12" s="23" customFormat="1" ht="37.5" customHeight="1">
      <c r="A56" s="1">
        <v>49</v>
      </c>
      <c r="B56" s="154">
        <v>158</v>
      </c>
      <c r="C56" s="28"/>
      <c r="D56" s="167" t="s">
        <v>5</v>
      </c>
      <c r="E56" s="101" t="s">
        <v>6</v>
      </c>
      <c r="F56" s="157">
        <v>1</v>
      </c>
      <c r="G56" s="168" t="s">
        <v>44</v>
      </c>
      <c r="H56" s="162" t="s">
        <v>43</v>
      </c>
      <c r="I56" s="157" t="s">
        <v>42</v>
      </c>
      <c r="J56" s="160" t="s">
        <v>71</v>
      </c>
      <c r="K56" s="196" t="s">
        <v>141</v>
      </c>
      <c r="L56" s="1" t="s">
        <v>184</v>
      </c>
    </row>
    <row r="57" spans="1:12" s="23" customFormat="1" ht="37.5" customHeight="1">
      <c r="A57" s="1">
        <v>50</v>
      </c>
      <c r="B57" s="154">
        <v>159</v>
      </c>
      <c r="C57" s="154"/>
      <c r="D57" s="167" t="s">
        <v>5</v>
      </c>
      <c r="E57" s="101" t="s">
        <v>6</v>
      </c>
      <c r="F57" s="157">
        <v>1</v>
      </c>
      <c r="G57" s="168" t="s">
        <v>186</v>
      </c>
      <c r="H57" s="162" t="s">
        <v>187</v>
      </c>
      <c r="I57" s="157" t="s">
        <v>42</v>
      </c>
      <c r="J57" s="160" t="s">
        <v>71</v>
      </c>
      <c r="K57" s="157" t="s">
        <v>141</v>
      </c>
      <c r="L57" s="1" t="s">
        <v>184</v>
      </c>
    </row>
    <row r="58" spans="1:12" s="23" customFormat="1" ht="37.5" customHeight="1">
      <c r="A58" s="1">
        <v>51</v>
      </c>
      <c r="B58" s="154">
        <v>85</v>
      </c>
      <c r="C58" s="157"/>
      <c r="D58" s="172" t="s">
        <v>353</v>
      </c>
      <c r="E58" s="24" t="s">
        <v>76</v>
      </c>
      <c r="F58" s="195">
        <v>3</v>
      </c>
      <c r="G58" s="161" t="s">
        <v>256</v>
      </c>
      <c r="H58" s="200" t="s">
        <v>257</v>
      </c>
      <c r="I58" s="203" t="s">
        <v>258</v>
      </c>
      <c r="J58" s="174" t="s">
        <v>3</v>
      </c>
      <c r="K58" s="157" t="s">
        <v>141</v>
      </c>
      <c r="L58" s="1" t="s">
        <v>184</v>
      </c>
    </row>
    <row r="59" spans="1:12" s="23" customFormat="1" ht="37.5" customHeight="1">
      <c r="A59" s="1">
        <v>52</v>
      </c>
      <c r="B59" s="154">
        <v>154</v>
      </c>
      <c r="C59" s="28"/>
      <c r="D59" s="167" t="s">
        <v>356</v>
      </c>
      <c r="E59" s="101" t="s">
        <v>355</v>
      </c>
      <c r="F59" s="157">
        <v>1</v>
      </c>
      <c r="G59" s="26" t="s">
        <v>225</v>
      </c>
      <c r="H59" s="162" t="s">
        <v>357</v>
      </c>
      <c r="I59" s="157" t="s">
        <v>226</v>
      </c>
      <c r="J59" s="160" t="s">
        <v>69</v>
      </c>
      <c r="K59" s="157" t="s">
        <v>37</v>
      </c>
      <c r="L59" s="1" t="s">
        <v>184</v>
      </c>
    </row>
    <row r="60" spans="1:12" s="23" customFormat="1" ht="37.5" customHeight="1">
      <c r="A60" s="1">
        <v>53</v>
      </c>
      <c r="B60" s="154">
        <v>176</v>
      </c>
      <c r="C60" s="154"/>
      <c r="D60" s="167" t="s">
        <v>358</v>
      </c>
      <c r="E60" s="101" t="s">
        <v>223</v>
      </c>
      <c r="F60" s="157">
        <v>2</v>
      </c>
      <c r="G60" s="168" t="s">
        <v>213</v>
      </c>
      <c r="H60" s="162" t="s">
        <v>214</v>
      </c>
      <c r="I60" s="157" t="s">
        <v>215</v>
      </c>
      <c r="J60" s="160" t="s">
        <v>65</v>
      </c>
      <c r="K60" s="157" t="s">
        <v>141</v>
      </c>
      <c r="L60" s="1" t="s">
        <v>184</v>
      </c>
    </row>
    <row r="61" spans="1:12" s="23" customFormat="1" ht="37.5" customHeight="1">
      <c r="A61" s="1">
        <v>54</v>
      </c>
      <c r="B61" s="154">
        <v>79</v>
      </c>
      <c r="C61" s="157"/>
      <c r="D61" s="155" t="s">
        <v>359</v>
      </c>
      <c r="E61" s="24" t="s">
        <v>360</v>
      </c>
      <c r="F61" s="25">
        <v>2</v>
      </c>
      <c r="G61" s="26" t="s">
        <v>361</v>
      </c>
      <c r="H61" s="24" t="s">
        <v>362</v>
      </c>
      <c r="I61" s="25" t="s">
        <v>363</v>
      </c>
      <c r="J61" s="25" t="s">
        <v>380</v>
      </c>
      <c r="K61" s="156" t="s">
        <v>144</v>
      </c>
      <c r="L61" s="1" t="s">
        <v>184</v>
      </c>
    </row>
    <row r="62" spans="1:12" s="23" customFormat="1" ht="37.5" customHeight="1">
      <c r="A62" s="1">
        <v>55</v>
      </c>
      <c r="B62" s="154">
        <v>80</v>
      </c>
      <c r="C62" s="154"/>
      <c r="D62" s="155" t="s">
        <v>359</v>
      </c>
      <c r="E62" s="24" t="s">
        <v>360</v>
      </c>
      <c r="F62" s="25">
        <v>2</v>
      </c>
      <c r="G62" s="26" t="s">
        <v>398</v>
      </c>
      <c r="H62" s="24" t="s">
        <v>364</v>
      </c>
      <c r="I62" s="25" t="s">
        <v>354</v>
      </c>
      <c r="J62" s="25" t="s">
        <v>380</v>
      </c>
      <c r="K62" s="156" t="s">
        <v>144</v>
      </c>
      <c r="L62" s="1" t="s">
        <v>184</v>
      </c>
    </row>
    <row r="63" spans="1:12" s="23" customFormat="1" ht="37.5" customHeight="1">
      <c r="A63" s="1">
        <v>56</v>
      </c>
      <c r="B63" s="154">
        <v>172</v>
      </c>
      <c r="C63" s="154"/>
      <c r="D63" s="207" t="s">
        <v>365</v>
      </c>
      <c r="E63" s="198" t="s">
        <v>78</v>
      </c>
      <c r="F63" s="197">
        <v>3</v>
      </c>
      <c r="G63" s="168" t="s">
        <v>366</v>
      </c>
      <c r="H63" s="162" t="s">
        <v>302</v>
      </c>
      <c r="I63" s="157" t="s">
        <v>303</v>
      </c>
      <c r="J63" s="160" t="s">
        <v>65</v>
      </c>
      <c r="K63" s="157" t="s">
        <v>141</v>
      </c>
      <c r="L63" s="1" t="s">
        <v>184</v>
      </c>
    </row>
    <row r="64" spans="1:12" s="23" customFormat="1" ht="37.5" customHeight="1">
      <c r="A64" s="1">
        <v>57</v>
      </c>
      <c r="B64" s="154">
        <v>162</v>
      </c>
      <c r="C64" s="154"/>
      <c r="D64" s="171" t="s">
        <v>73</v>
      </c>
      <c r="E64" s="166" t="s">
        <v>74</v>
      </c>
      <c r="F64" s="156">
        <v>1</v>
      </c>
      <c r="G64" s="100" t="s">
        <v>82</v>
      </c>
      <c r="H64" s="166" t="s">
        <v>81</v>
      </c>
      <c r="I64" s="215" t="s">
        <v>367</v>
      </c>
      <c r="J64" s="160" t="s">
        <v>11</v>
      </c>
      <c r="K64" s="160" t="s">
        <v>37</v>
      </c>
      <c r="L64" s="1" t="s">
        <v>184</v>
      </c>
    </row>
    <row r="65" spans="1:15" s="23" customFormat="1" ht="37.5" customHeight="1">
      <c r="A65" s="1">
        <v>58</v>
      </c>
      <c r="B65" s="154">
        <v>87</v>
      </c>
      <c r="C65" s="154"/>
      <c r="D65" s="155" t="s">
        <v>368</v>
      </c>
      <c r="E65" s="24" t="s">
        <v>369</v>
      </c>
      <c r="F65" s="25">
        <v>2</v>
      </c>
      <c r="G65" s="26" t="s">
        <v>370</v>
      </c>
      <c r="H65" s="24" t="s">
        <v>371</v>
      </c>
      <c r="I65" s="25" t="s">
        <v>372</v>
      </c>
      <c r="J65" s="25" t="s">
        <v>381</v>
      </c>
      <c r="K65" s="156" t="s">
        <v>198</v>
      </c>
      <c r="L65" s="1" t="s">
        <v>184</v>
      </c>
    </row>
    <row r="66" spans="1:15" ht="37.5" customHeight="1">
      <c r="A66" s="1">
        <v>59</v>
      </c>
      <c r="B66" s="154">
        <v>78</v>
      </c>
      <c r="C66" s="154"/>
      <c r="D66" s="155" t="s">
        <v>373</v>
      </c>
      <c r="E66" s="24" t="s">
        <v>374</v>
      </c>
      <c r="F66" s="25">
        <v>2</v>
      </c>
      <c r="G66" s="26" t="s">
        <v>395</v>
      </c>
      <c r="H66" s="24" t="s">
        <v>378</v>
      </c>
      <c r="I66" s="25" t="s">
        <v>379</v>
      </c>
      <c r="J66" s="25" t="s">
        <v>382</v>
      </c>
      <c r="K66" s="156" t="s">
        <v>144</v>
      </c>
      <c r="L66" s="1" t="s">
        <v>184</v>
      </c>
      <c r="M66" s="23"/>
      <c r="N66" s="23"/>
      <c r="O66" s="23"/>
    </row>
    <row r="67" spans="1:15" s="55" customFormat="1" ht="37.5" customHeight="1">
      <c r="A67" s="1">
        <v>60</v>
      </c>
      <c r="B67" s="154">
        <v>50</v>
      </c>
      <c r="C67" s="154"/>
      <c r="D67" s="155" t="s">
        <v>373</v>
      </c>
      <c r="E67" s="24" t="s">
        <v>374</v>
      </c>
      <c r="F67" s="25">
        <v>2</v>
      </c>
      <c r="G67" s="26" t="s">
        <v>375</v>
      </c>
      <c r="H67" s="24" t="s">
        <v>376</v>
      </c>
      <c r="I67" s="25" t="s">
        <v>377</v>
      </c>
      <c r="J67" s="25" t="s">
        <v>382</v>
      </c>
      <c r="K67" s="156" t="s">
        <v>144</v>
      </c>
      <c r="L67" s="1" t="s">
        <v>184</v>
      </c>
      <c r="M67" s="23"/>
      <c r="N67" s="23"/>
      <c r="O67" s="23"/>
    </row>
    <row r="68" spans="1:15">
      <c r="D68"/>
      <c r="E68"/>
      <c r="F68"/>
      <c r="G68"/>
      <c r="H68"/>
      <c r="I68"/>
      <c r="J68"/>
      <c r="K68"/>
    </row>
    <row r="69" spans="1:15">
      <c r="D69" s="116"/>
      <c r="E69" s="17"/>
      <c r="F69" s="18"/>
      <c r="G69" s="117"/>
      <c r="H69" s="118"/>
      <c r="I69" s="18"/>
      <c r="J69" s="119"/>
      <c r="K69" s="18"/>
    </row>
    <row r="70" spans="1:15" ht="37.5" customHeight="1">
      <c r="D70" s="13" t="s">
        <v>62</v>
      </c>
      <c r="E70" s="17"/>
      <c r="F70" s="18"/>
      <c r="G70" s="19"/>
      <c r="H70" s="13" t="s">
        <v>140</v>
      </c>
      <c r="I70" s="20"/>
      <c r="J70" s="89"/>
      <c r="K70" s="233"/>
    </row>
    <row r="71" spans="1:15" ht="37.5" customHeight="1">
      <c r="A71" s="238"/>
      <c r="B71" s="238"/>
      <c r="C71" s="238"/>
      <c r="D71" s="13" t="s">
        <v>84</v>
      </c>
      <c r="E71" s="17"/>
      <c r="F71" s="18"/>
      <c r="G71" s="19"/>
      <c r="H71" s="13" t="s">
        <v>386</v>
      </c>
      <c r="I71" s="20"/>
      <c r="J71" s="89"/>
      <c r="K71" s="238"/>
      <c r="L71" s="238"/>
    </row>
    <row r="72" spans="1:15" ht="37.5" customHeight="1">
      <c r="A72" s="238"/>
      <c r="B72" s="238"/>
      <c r="C72" s="238"/>
      <c r="D72" s="13" t="s">
        <v>63</v>
      </c>
      <c r="E72" s="17"/>
      <c r="F72" s="18"/>
      <c r="G72" s="19"/>
      <c r="H72" s="13" t="s">
        <v>385</v>
      </c>
      <c r="I72" s="20"/>
      <c r="J72" s="89"/>
      <c r="K72" s="238"/>
      <c r="L72" s="238"/>
    </row>
    <row r="73" spans="1:15" ht="37.5" customHeight="1">
      <c r="A73" s="238"/>
      <c r="B73" s="238"/>
      <c r="C73" s="238"/>
      <c r="D73" s="13" t="s">
        <v>92</v>
      </c>
      <c r="E73" s="17"/>
      <c r="F73" s="18"/>
      <c r="G73" s="19"/>
      <c r="H73" s="13" t="s">
        <v>441</v>
      </c>
      <c r="I73" s="20"/>
      <c r="J73" s="89"/>
      <c r="K73" s="238"/>
      <c r="L73" s="238"/>
    </row>
  </sheetData>
  <sortState ref="A8:O68">
    <sortCondition ref="D8:D68"/>
  </sortState>
  <mergeCells count="5">
    <mergeCell ref="A4:L4"/>
    <mergeCell ref="A5:L5"/>
    <mergeCell ref="A3:L3"/>
    <mergeCell ref="A1:L1"/>
    <mergeCell ref="A2:L2"/>
  </mergeCells>
  <phoneticPr fontId="0" type="noConversion"/>
  <pageMargins left="0.19685039370078741" right="0.19685039370078741" top="0.39370078740157483" bottom="0.39370078740157483" header="0.51181102362204722" footer="0.51181102362204722"/>
  <pageSetup paperSize="9" scale="68" fitToHeight="5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3" tint="0.39997558519241921"/>
    <pageSetUpPr fitToPage="1"/>
  </sheetPr>
  <dimension ref="A1:W28"/>
  <sheetViews>
    <sheetView view="pageBreakPreview" topLeftCell="A17" zoomScaleNormal="100" zoomScaleSheetLayoutView="100" workbookViewId="0">
      <selection activeCell="K24" sqref="K24"/>
    </sheetView>
  </sheetViews>
  <sheetFormatPr defaultRowHeight="12.75"/>
  <cols>
    <col min="1" max="1" width="4.28515625" style="33" customWidth="1"/>
    <col min="2" max="2" width="5.28515625" style="33" customWidth="1"/>
    <col min="3" max="3" width="3.5703125" style="33" hidden="1" customWidth="1"/>
    <col min="4" max="4" width="18.140625" style="31" customWidth="1"/>
    <col min="5" max="5" width="7.7109375" style="31" hidden="1" customWidth="1"/>
    <col min="6" max="6" width="5.85546875" style="31" customWidth="1"/>
    <col min="7" max="7" width="28.7109375" style="31" customWidth="1"/>
    <col min="8" max="8" width="7.7109375" style="31" hidden="1" customWidth="1"/>
    <col min="9" max="9" width="17.28515625" style="35" hidden="1" customWidth="1"/>
    <col min="10" max="10" width="14.7109375" style="35" hidden="1" customWidth="1"/>
    <col min="11" max="11" width="21.28515625" style="110" customWidth="1"/>
    <col min="12" max="12" width="5.5703125" style="33" customWidth="1"/>
    <col min="13" max="13" width="6.28515625" style="31" customWidth="1"/>
    <col min="14" max="14" width="6.7109375" style="31" customWidth="1"/>
    <col min="15" max="15" width="5.5703125" style="31" customWidth="1"/>
    <col min="16" max="16" width="6" style="31" customWidth="1"/>
    <col min="17" max="17" width="6.85546875" style="31" customWidth="1"/>
    <col min="18" max="18" width="5.28515625" style="31" customWidth="1"/>
    <col min="19" max="19" width="7.5703125" style="31" customWidth="1"/>
    <col min="20" max="16384" width="9.140625" style="31"/>
  </cols>
  <sheetData>
    <row r="1" spans="1:23" s="55" customFormat="1" ht="21" hidden="1" customHeight="1">
      <c r="A1" s="62" t="s">
        <v>123</v>
      </c>
      <c r="B1" s="62"/>
      <c r="C1" s="62"/>
      <c r="D1" s="63"/>
      <c r="E1" s="62" t="s">
        <v>122</v>
      </c>
      <c r="F1" s="63"/>
      <c r="G1" s="63"/>
      <c r="H1" s="62" t="s">
        <v>121</v>
      </c>
      <c r="I1" s="63"/>
      <c r="J1" s="63"/>
      <c r="K1" s="63"/>
      <c r="L1" s="64" t="s">
        <v>120</v>
      </c>
    </row>
    <row r="2" spans="1:23" ht="66" customHeight="1">
      <c r="A2" s="325" t="s">
        <v>390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325"/>
      <c r="R2" s="325"/>
      <c r="S2" s="325"/>
    </row>
    <row r="3" spans="1:23" s="53" customFormat="1" ht="14.25" customHeight="1">
      <c r="A3" s="332" t="s">
        <v>183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</row>
    <row r="4" spans="1:23" s="65" customFormat="1">
      <c r="A4" s="304" t="s">
        <v>75</v>
      </c>
      <c r="B4" s="304"/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</row>
    <row r="5" spans="1:23" s="65" customFormat="1" ht="14.25" customHeight="1">
      <c r="A5" s="330" t="s">
        <v>119</v>
      </c>
      <c r="B5" s="330"/>
      <c r="C5" s="330"/>
      <c r="D5" s="330"/>
      <c r="E5" s="330"/>
      <c r="F5" s="330"/>
      <c r="G5" s="330"/>
      <c r="H5" s="330"/>
      <c r="I5" s="330"/>
      <c r="J5" s="330"/>
      <c r="K5" s="330"/>
      <c r="L5" s="330"/>
      <c r="M5" s="330"/>
      <c r="N5" s="330"/>
      <c r="O5" s="330"/>
      <c r="P5" s="330"/>
      <c r="Q5" s="330"/>
      <c r="R5" s="330"/>
      <c r="S5" s="330"/>
    </row>
    <row r="6" spans="1:23" s="65" customFormat="1" ht="14.25" customHeight="1">
      <c r="A6" s="326" t="s">
        <v>405</v>
      </c>
      <c r="B6" s="326"/>
      <c r="C6" s="326"/>
      <c r="D6" s="326"/>
      <c r="E6" s="326"/>
      <c r="F6" s="326"/>
      <c r="G6" s="326"/>
      <c r="H6" s="326"/>
      <c r="I6" s="326"/>
      <c r="J6" s="326"/>
      <c r="K6" s="326"/>
      <c r="L6" s="326"/>
      <c r="M6" s="326"/>
      <c r="N6" s="326"/>
      <c r="O6" s="326"/>
      <c r="P6" s="326"/>
      <c r="Q6" s="326"/>
      <c r="R6" s="326"/>
      <c r="S6" s="326"/>
    </row>
    <row r="7" spans="1:23" s="65" customFormat="1" ht="18" customHeight="1">
      <c r="A7" s="327" t="s">
        <v>403</v>
      </c>
      <c r="B7" s="328"/>
      <c r="C7" s="328"/>
      <c r="D7" s="328"/>
      <c r="E7" s="328"/>
      <c r="F7" s="328"/>
      <c r="G7" s="328"/>
      <c r="H7" s="328"/>
      <c r="I7" s="328"/>
      <c r="J7" s="328"/>
      <c r="K7" s="328"/>
      <c r="L7" s="328"/>
      <c r="M7" s="328"/>
      <c r="N7" s="328"/>
      <c r="O7" s="328"/>
      <c r="P7" s="328"/>
      <c r="Q7" s="328"/>
      <c r="R7" s="328"/>
      <c r="S7" s="328"/>
    </row>
    <row r="8" spans="1:23" s="65" customFormat="1" ht="12.75" customHeight="1">
      <c r="A8" s="327"/>
      <c r="B8" s="327"/>
      <c r="C8" s="327"/>
      <c r="D8" s="327"/>
      <c r="E8" s="327"/>
      <c r="F8" s="327"/>
      <c r="G8" s="327"/>
      <c r="H8" s="327"/>
      <c r="I8" s="327"/>
      <c r="J8" s="327"/>
      <c r="K8" s="327"/>
      <c r="L8" s="327"/>
      <c r="M8" s="327"/>
      <c r="N8" s="327"/>
      <c r="O8" s="327"/>
      <c r="P8" s="327"/>
      <c r="Q8" s="327"/>
      <c r="R8" s="327"/>
      <c r="S8" s="327"/>
    </row>
    <row r="9" spans="1:23" s="41" customFormat="1" ht="15" customHeight="1">
      <c r="A9" s="331" t="s">
        <v>383</v>
      </c>
      <c r="B9" s="331"/>
      <c r="C9" s="331"/>
      <c r="D9" s="331"/>
      <c r="E9" s="331"/>
      <c r="F9" s="331"/>
      <c r="G9" s="331"/>
      <c r="H9" s="331"/>
      <c r="I9" s="47"/>
      <c r="J9" s="46"/>
      <c r="L9" s="66"/>
      <c r="M9" s="66"/>
      <c r="N9" s="67"/>
      <c r="O9" s="43"/>
      <c r="P9" s="43"/>
      <c r="Q9" s="43"/>
      <c r="S9" s="16" t="s">
        <v>404</v>
      </c>
      <c r="T9" s="42"/>
      <c r="U9" s="42"/>
      <c r="V9" s="42"/>
      <c r="W9" s="42"/>
    </row>
    <row r="10" spans="1:23" ht="15" customHeight="1">
      <c r="A10" s="333" t="s">
        <v>117</v>
      </c>
      <c r="B10" s="333" t="s">
        <v>48</v>
      </c>
      <c r="C10" s="247"/>
      <c r="D10" s="306" t="s">
        <v>115</v>
      </c>
      <c r="E10" s="306" t="s">
        <v>50</v>
      </c>
      <c r="F10" s="333" t="s">
        <v>51</v>
      </c>
      <c r="G10" s="306" t="s">
        <v>114</v>
      </c>
      <c r="H10" s="306" t="s">
        <v>50</v>
      </c>
      <c r="I10" s="306" t="s">
        <v>53</v>
      </c>
      <c r="J10" s="291" t="s">
        <v>54</v>
      </c>
      <c r="K10" s="306" t="s">
        <v>55</v>
      </c>
      <c r="L10" s="291" t="s">
        <v>113</v>
      </c>
      <c r="M10" s="291"/>
      <c r="N10" s="291"/>
      <c r="O10" s="291"/>
      <c r="P10" s="291"/>
      <c r="Q10" s="291"/>
      <c r="R10" s="291"/>
      <c r="S10" s="291"/>
    </row>
    <row r="11" spans="1:23" ht="20.100000000000001" customHeight="1">
      <c r="A11" s="334"/>
      <c r="B11" s="334"/>
      <c r="C11" s="248"/>
      <c r="D11" s="307"/>
      <c r="E11" s="307"/>
      <c r="F11" s="334"/>
      <c r="G11" s="307"/>
      <c r="H11" s="307"/>
      <c r="I11" s="307"/>
      <c r="J11" s="291"/>
      <c r="K11" s="307"/>
      <c r="L11" s="329" t="s">
        <v>125</v>
      </c>
      <c r="M11" s="329"/>
      <c r="N11" s="329"/>
      <c r="O11" s="329" t="s">
        <v>126</v>
      </c>
      <c r="P11" s="329"/>
      <c r="Q11" s="329"/>
      <c r="R11" s="329" t="s">
        <v>127</v>
      </c>
      <c r="S11" s="329"/>
    </row>
    <row r="12" spans="1:23" ht="17.25" customHeight="1">
      <c r="A12" s="334"/>
      <c r="B12" s="334"/>
      <c r="C12" s="248"/>
      <c r="D12" s="307"/>
      <c r="E12" s="307"/>
      <c r="F12" s="334"/>
      <c r="G12" s="307"/>
      <c r="H12" s="307"/>
      <c r="I12" s="307"/>
      <c r="J12" s="235"/>
      <c r="K12" s="307"/>
      <c r="L12" s="229" t="s">
        <v>112</v>
      </c>
      <c r="M12" s="329" t="s">
        <v>111</v>
      </c>
      <c r="N12" s="329"/>
      <c r="O12" s="229" t="s">
        <v>112</v>
      </c>
      <c r="P12" s="329" t="s">
        <v>111</v>
      </c>
      <c r="Q12" s="329"/>
      <c r="R12" s="329" t="s">
        <v>109</v>
      </c>
      <c r="S12" s="329" t="s">
        <v>108</v>
      </c>
    </row>
    <row r="13" spans="1:23" ht="18.75" customHeight="1">
      <c r="A13" s="335"/>
      <c r="B13" s="335"/>
      <c r="C13" s="250"/>
      <c r="D13" s="308"/>
      <c r="E13" s="308"/>
      <c r="F13" s="335"/>
      <c r="G13" s="308"/>
      <c r="H13" s="308"/>
      <c r="I13" s="308"/>
      <c r="J13" s="235"/>
      <c r="K13" s="308"/>
      <c r="L13" s="229" t="s">
        <v>109</v>
      </c>
      <c r="M13" s="229" t="s">
        <v>109</v>
      </c>
      <c r="N13" s="229" t="s">
        <v>108</v>
      </c>
      <c r="O13" s="229" t="s">
        <v>109</v>
      </c>
      <c r="P13" s="229" t="s">
        <v>109</v>
      </c>
      <c r="Q13" s="229" t="s">
        <v>108</v>
      </c>
      <c r="R13" s="329"/>
      <c r="S13" s="329"/>
    </row>
    <row r="14" spans="1:23" s="70" customFormat="1" ht="41.25" customHeight="1">
      <c r="A14" s="68">
        <v>1</v>
      </c>
      <c r="B14" s="154">
        <v>46</v>
      </c>
      <c r="C14" s="252"/>
      <c r="D14" s="207" t="s">
        <v>304</v>
      </c>
      <c r="E14" s="166" t="s">
        <v>305</v>
      </c>
      <c r="F14" s="226">
        <v>2</v>
      </c>
      <c r="G14" s="27" t="s">
        <v>283</v>
      </c>
      <c r="H14" s="162" t="s">
        <v>284</v>
      </c>
      <c r="I14" s="160" t="s">
        <v>285</v>
      </c>
      <c r="J14" s="160" t="s">
        <v>11</v>
      </c>
      <c r="K14" s="160" t="s">
        <v>37</v>
      </c>
      <c r="L14" s="61">
        <v>0</v>
      </c>
      <c r="M14" s="115">
        <v>0</v>
      </c>
      <c r="N14" s="39">
        <v>47.45</v>
      </c>
      <c r="O14" s="28">
        <v>0</v>
      </c>
      <c r="P14" s="143">
        <v>0</v>
      </c>
      <c r="Q14" s="36">
        <v>56.53</v>
      </c>
      <c r="R14" s="112">
        <f t="shared" ref="R14:R22" si="0">L14+M14+O14+P14</f>
        <v>0</v>
      </c>
      <c r="S14" s="69">
        <f t="shared" ref="S14:S22" si="1">N14+Q14</f>
        <v>103.98</v>
      </c>
    </row>
    <row r="15" spans="1:23" s="70" customFormat="1" ht="41.25" customHeight="1">
      <c r="A15" s="68">
        <v>2</v>
      </c>
      <c r="B15" s="154">
        <v>42</v>
      </c>
      <c r="C15" s="251"/>
      <c r="D15" s="171" t="s">
        <v>310</v>
      </c>
      <c r="E15" s="205" t="s">
        <v>311</v>
      </c>
      <c r="F15" s="156">
        <v>2</v>
      </c>
      <c r="G15" s="168" t="s">
        <v>308</v>
      </c>
      <c r="H15" s="162" t="s">
        <v>309</v>
      </c>
      <c r="I15" s="157" t="s">
        <v>312</v>
      </c>
      <c r="J15" s="157" t="s">
        <v>236</v>
      </c>
      <c r="K15" s="181" t="s">
        <v>141</v>
      </c>
      <c r="L15" s="61">
        <v>0</v>
      </c>
      <c r="M15" s="28">
        <v>0</v>
      </c>
      <c r="N15" s="39">
        <v>48.42</v>
      </c>
      <c r="O15" s="28">
        <v>0</v>
      </c>
      <c r="P15" s="143">
        <v>4</v>
      </c>
      <c r="Q15" s="39">
        <v>58.79</v>
      </c>
      <c r="R15" s="112">
        <f t="shared" si="0"/>
        <v>4</v>
      </c>
      <c r="S15" s="69">
        <f t="shared" si="1"/>
        <v>107.21000000000001</v>
      </c>
    </row>
    <row r="16" spans="1:23" s="70" customFormat="1" ht="41.25" customHeight="1">
      <c r="A16" s="68">
        <v>3</v>
      </c>
      <c r="B16" s="154">
        <v>84</v>
      </c>
      <c r="C16" s="251"/>
      <c r="D16" s="179" t="s">
        <v>339</v>
      </c>
      <c r="E16" s="24" t="s">
        <v>340</v>
      </c>
      <c r="F16" s="157">
        <v>2</v>
      </c>
      <c r="G16" s="168" t="s">
        <v>21</v>
      </c>
      <c r="H16" s="162" t="s">
        <v>22</v>
      </c>
      <c r="I16" s="157" t="s">
        <v>3</v>
      </c>
      <c r="J16" s="160" t="s">
        <v>3</v>
      </c>
      <c r="K16" s="181" t="s">
        <v>424</v>
      </c>
      <c r="L16" s="61">
        <v>0</v>
      </c>
      <c r="M16" s="113">
        <v>0</v>
      </c>
      <c r="N16" s="61">
        <v>45.61</v>
      </c>
      <c r="O16" s="28">
        <v>8</v>
      </c>
      <c r="P16" s="143">
        <v>0</v>
      </c>
      <c r="Q16" s="39">
        <v>53.39</v>
      </c>
      <c r="R16" s="112">
        <f t="shared" si="0"/>
        <v>8</v>
      </c>
      <c r="S16" s="69">
        <f t="shared" si="1"/>
        <v>99</v>
      </c>
    </row>
    <row r="17" spans="1:19" s="70" customFormat="1" ht="41.25" customHeight="1">
      <c r="A17" s="68">
        <v>4</v>
      </c>
      <c r="B17" s="154">
        <v>76</v>
      </c>
      <c r="C17" s="252"/>
      <c r="D17" s="155" t="s">
        <v>90</v>
      </c>
      <c r="E17" s="24" t="s">
        <v>91</v>
      </c>
      <c r="F17" s="156">
        <v>3</v>
      </c>
      <c r="G17" s="26" t="s">
        <v>66</v>
      </c>
      <c r="H17" s="162" t="s">
        <v>67</v>
      </c>
      <c r="I17" s="25" t="s">
        <v>69</v>
      </c>
      <c r="J17" s="160" t="s">
        <v>70</v>
      </c>
      <c r="K17" s="156" t="s">
        <v>141</v>
      </c>
      <c r="L17" s="61">
        <v>0</v>
      </c>
      <c r="M17" s="115">
        <v>8</v>
      </c>
      <c r="N17" s="39">
        <v>55.12</v>
      </c>
      <c r="O17" s="40">
        <v>4</v>
      </c>
      <c r="P17" s="143">
        <v>4</v>
      </c>
      <c r="Q17" s="36">
        <v>50.06</v>
      </c>
      <c r="R17" s="112">
        <f t="shared" si="0"/>
        <v>16</v>
      </c>
      <c r="S17" s="69">
        <f t="shared" si="1"/>
        <v>105.18</v>
      </c>
    </row>
    <row r="18" spans="1:19" s="70" customFormat="1" ht="41.25" customHeight="1">
      <c r="A18" s="68">
        <v>5</v>
      </c>
      <c r="B18" s="154">
        <v>41</v>
      </c>
      <c r="C18" s="158" t="s">
        <v>338</v>
      </c>
      <c r="D18" s="167" t="s">
        <v>323</v>
      </c>
      <c r="E18" s="101" t="s">
        <v>324</v>
      </c>
      <c r="F18" s="157">
        <v>2</v>
      </c>
      <c r="G18" s="204" t="s">
        <v>227</v>
      </c>
      <c r="H18" s="206" t="s">
        <v>228</v>
      </c>
      <c r="I18" s="206" t="s">
        <v>229</v>
      </c>
      <c r="J18" s="163" t="s">
        <v>69</v>
      </c>
      <c r="K18" s="160" t="s">
        <v>37</v>
      </c>
      <c r="L18" s="61">
        <v>0</v>
      </c>
      <c r="M18" s="115">
        <v>0</v>
      </c>
      <c r="N18" s="39">
        <v>53.94</v>
      </c>
      <c r="O18" s="40">
        <v>16</v>
      </c>
      <c r="P18" s="143">
        <v>5</v>
      </c>
      <c r="Q18" s="36">
        <v>59.64</v>
      </c>
      <c r="R18" s="112">
        <f t="shared" si="0"/>
        <v>21</v>
      </c>
      <c r="S18" s="69">
        <f t="shared" si="1"/>
        <v>113.58</v>
      </c>
    </row>
    <row r="19" spans="1:19" s="70" customFormat="1" ht="41.25" customHeight="1">
      <c r="A19" s="68">
        <v>6</v>
      </c>
      <c r="B19" s="154">
        <v>49</v>
      </c>
      <c r="C19" s="251"/>
      <c r="D19" s="159" t="s">
        <v>205</v>
      </c>
      <c r="E19" s="166" t="s">
        <v>206</v>
      </c>
      <c r="F19" s="160">
        <v>3</v>
      </c>
      <c r="G19" s="26" t="s">
        <v>207</v>
      </c>
      <c r="H19" s="24" t="s">
        <v>208</v>
      </c>
      <c r="I19" s="160" t="s">
        <v>209</v>
      </c>
      <c r="J19" s="160" t="s">
        <v>13</v>
      </c>
      <c r="K19" s="160" t="s">
        <v>37</v>
      </c>
      <c r="L19" s="61">
        <v>12</v>
      </c>
      <c r="M19" s="113">
        <v>0</v>
      </c>
      <c r="N19" s="39">
        <v>52.8</v>
      </c>
      <c r="O19" s="40">
        <v>8</v>
      </c>
      <c r="P19" s="144">
        <v>4</v>
      </c>
      <c r="Q19" s="36">
        <v>53.18</v>
      </c>
      <c r="R19" s="112">
        <f t="shared" si="0"/>
        <v>24</v>
      </c>
      <c r="S19" s="69">
        <f t="shared" si="1"/>
        <v>105.97999999999999</v>
      </c>
    </row>
    <row r="20" spans="1:19" s="70" customFormat="1" ht="41.25" customHeight="1">
      <c r="A20" s="68">
        <v>7</v>
      </c>
      <c r="B20" s="154">
        <v>77</v>
      </c>
      <c r="C20" s="252"/>
      <c r="D20" s="172" t="s">
        <v>288</v>
      </c>
      <c r="E20" s="198" t="s">
        <v>100</v>
      </c>
      <c r="F20" s="197">
        <v>2</v>
      </c>
      <c r="G20" s="100" t="s">
        <v>289</v>
      </c>
      <c r="H20" s="209" t="s">
        <v>83</v>
      </c>
      <c r="I20" s="199" t="s">
        <v>290</v>
      </c>
      <c r="J20" s="185" t="s">
        <v>68</v>
      </c>
      <c r="K20" s="160" t="s">
        <v>141</v>
      </c>
      <c r="L20" s="61">
        <v>9</v>
      </c>
      <c r="M20" s="113">
        <v>4</v>
      </c>
      <c r="N20" s="61">
        <v>47.29</v>
      </c>
      <c r="O20" s="40">
        <v>8</v>
      </c>
      <c r="P20" s="143">
        <v>4</v>
      </c>
      <c r="Q20" s="39">
        <v>54.1</v>
      </c>
      <c r="R20" s="112">
        <f t="shared" si="0"/>
        <v>25</v>
      </c>
      <c r="S20" s="69">
        <f t="shared" si="1"/>
        <v>101.39</v>
      </c>
    </row>
    <row r="21" spans="1:19" s="70" customFormat="1" ht="41.25" customHeight="1">
      <c r="A21" s="68">
        <v>8</v>
      </c>
      <c r="B21" s="154">
        <v>31</v>
      </c>
      <c r="C21" s="252"/>
      <c r="D21" s="167" t="s">
        <v>94</v>
      </c>
      <c r="E21" s="101" t="s">
        <v>95</v>
      </c>
      <c r="F21" s="157">
        <v>2</v>
      </c>
      <c r="G21" s="168" t="s">
        <v>96</v>
      </c>
      <c r="H21" s="162" t="s">
        <v>97</v>
      </c>
      <c r="I21" s="157" t="s">
        <v>98</v>
      </c>
      <c r="J21" s="160" t="s">
        <v>98</v>
      </c>
      <c r="K21" s="157" t="s">
        <v>99</v>
      </c>
      <c r="L21" s="61">
        <v>4</v>
      </c>
      <c r="M21" s="113">
        <v>4</v>
      </c>
      <c r="N21" s="61">
        <v>53.86</v>
      </c>
      <c r="O21" s="40">
        <v>12</v>
      </c>
      <c r="P21" s="28">
        <v>7</v>
      </c>
      <c r="Q21" s="36">
        <v>68.459999999999994</v>
      </c>
      <c r="R21" s="112">
        <f t="shared" si="0"/>
        <v>27</v>
      </c>
      <c r="S21" s="69">
        <f t="shared" si="1"/>
        <v>122.32</v>
      </c>
    </row>
    <row r="22" spans="1:19" s="70" customFormat="1" ht="41.25" customHeight="1">
      <c r="A22" s="68">
        <v>9</v>
      </c>
      <c r="B22" s="154">
        <v>83</v>
      </c>
      <c r="C22" s="252"/>
      <c r="D22" s="167" t="s">
        <v>29</v>
      </c>
      <c r="E22" s="101" t="s">
        <v>36</v>
      </c>
      <c r="F22" s="157">
        <v>2</v>
      </c>
      <c r="G22" s="168" t="s">
        <v>297</v>
      </c>
      <c r="H22" s="162" t="s">
        <v>41</v>
      </c>
      <c r="I22" s="157" t="s">
        <v>16</v>
      </c>
      <c r="J22" s="160" t="s">
        <v>71</v>
      </c>
      <c r="K22" s="160" t="s">
        <v>141</v>
      </c>
      <c r="L22" s="61">
        <v>4</v>
      </c>
      <c r="M22" s="115">
        <v>9</v>
      </c>
      <c r="N22" s="39">
        <v>61.38</v>
      </c>
      <c r="O22" s="28">
        <v>8</v>
      </c>
      <c r="P22" s="143">
        <v>10</v>
      </c>
      <c r="Q22" s="39">
        <v>66.25</v>
      </c>
      <c r="R22" s="112">
        <f t="shared" si="0"/>
        <v>31</v>
      </c>
      <c r="S22" s="69">
        <f t="shared" si="1"/>
        <v>127.63</v>
      </c>
    </row>
    <row r="23" spans="1:19" s="70" customFormat="1" ht="41.25" customHeight="1">
      <c r="A23" s="68"/>
      <c r="B23" s="154">
        <v>82</v>
      </c>
      <c r="C23" s="252"/>
      <c r="D23" s="167" t="s">
        <v>343</v>
      </c>
      <c r="E23" s="101" t="s">
        <v>344</v>
      </c>
      <c r="F23" s="201">
        <v>2</v>
      </c>
      <c r="G23" s="168" t="s">
        <v>345</v>
      </c>
      <c r="H23" s="162" t="s">
        <v>346</v>
      </c>
      <c r="I23" s="157" t="s">
        <v>185</v>
      </c>
      <c r="J23" s="157" t="s">
        <v>193</v>
      </c>
      <c r="K23" s="160" t="s">
        <v>37</v>
      </c>
      <c r="L23" s="61" t="s">
        <v>143</v>
      </c>
      <c r="M23" s="115"/>
      <c r="N23" s="39"/>
      <c r="O23" s="40">
        <v>12</v>
      </c>
      <c r="P23" s="143">
        <v>4</v>
      </c>
      <c r="Q23" s="36">
        <v>55.17</v>
      </c>
      <c r="R23" s="112" t="s">
        <v>142</v>
      </c>
      <c r="S23" s="112" t="s">
        <v>142</v>
      </c>
    </row>
    <row r="24" spans="1:19" s="70" customFormat="1" ht="41.25" customHeight="1">
      <c r="A24" s="68"/>
      <c r="B24" s="154">
        <v>38</v>
      </c>
      <c r="C24" s="252"/>
      <c r="D24" s="172" t="s">
        <v>306</v>
      </c>
      <c r="E24" s="187" t="s">
        <v>307</v>
      </c>
      <c r="F24" s="157">
        <v>3</v>
      </c>
      <c r="G24" s="161" t="s">
        <v>210</v>
      </c>
      <c r="H24" s="200" t="s">
        <v>211</v>
      </c>
      <c r="I24" s="176" t="s">
        <v>212</v>
      </c>
      <c r="J24" s="160" t="s">
        <v>1</v>
      </c>
      <c r="K24" s="157" t="s">
        <v>141</v>
      </c>
      <c r="L24" s="61">
        <v>4</v>
      </c>
      <c r="M24" s="28">
        <v>0</v>
      </c>
      <c r="N24" s="39">
        <v>54.26</v>
      </c>
      <c r="O24" s="40" t="s">
        <v>143</v>
      </c>
      <c r="P24" s="144"/>
      <c r="Q24" s="36"/>
      <c r="R24" s="112" t="s">
        <v>142</v>
      </c>
      <c r="S24" s="69" t="s">
        <v>142</v>
      </c>
    </row>
    <row r="25" spans="1:19" ht="24.75" customHeight="1">
      <c r="I25" s="31"/>
      <c r="K25" s="35"/>
      <c r="L25" s="31"/>
      <c r="M25" s="71"/>
      <c r="N25" s="71"/>
      <c r="O25" s="72"/>
    </row>
    <row r="26" spans="1:19" s="2" customFormat="1" ht="51" customHeight="1">
      <c r="A26" s="22"/>
      <c r="B26" s="22"/>
      <c r="C26" s="22"/>
      <c r="D26" s="13" t="s">
        <v>62</v>
      </c>
      <c r="E26" s="17"/>
      <c r="F26" s="18"/>
      <c r="G26" s="19"/>
      <c r="H26" s="13"/>
      <c r="I26" s="20"/>
      <c r="J26" s="21"/>
      <c r="K26" s="13" t="s">
        <v>140</v>
      </c>
      <c r="L26" s="18"/>
    </row>
    <row r="27" spans="1:19" s="2" customFormat="1" ht="51" customHeight="1">
      <c r="A27" s="22"/>
      <c r="B27" s="22"/>
      <c r="C27" s="22"/>
      <c r="D27" s="13" t="s">
        <v>84</v>
      </c>
      <c r="E27" s="13"/>
      <c r="F27" s="13"/>
      <c r="G27" s="13"/>
      <c r="H27" s="13"/>
      <c r="I27" s="20"/>
      <c r="J27" s="21"/>
      <c r="K27" s="13" t="s">
        <v>386</v>
      </c>
      <c r="L27" s="18"/>
    </row>
    <row r="28" spans="1:19" s="2" customFormat="1" ht="51" customHeight="1">
      <c r="A28" s="109"/>
      <c r="B28" s="109"/>
      <c r="C28" s="109"/>
      <c r="D28" s="13" t="s">
        <v>63</v>
      </c>
      <c r="E28" s="17"/>
      <c r="F28" s="18"/>
      <c r="G28" s="19"/>
      <c r="H28" s="13"/>
      <c r="I28" s="13"/>
      <c r="J28" s="10"/>
      <c r="K28" s="13" t="s">
        <v>385</v>
      </c>
      <c r="L28" s="109"/>
    </row>
  </sheetData>
  <sortState ref="A14:W22">
    <sortCondition ref="R14:R22"/>
    <sortCondition ref="S14:S22"/>
  </sortState>
  <mergeCells count="26">
    <mergeCell ref="A8:S8"/>
    <mergeCell ref="J10:J11"/>
    <mergeCell ref="K10:K13"/>
    <mergeCell ref="L10:S10"/>
    <mergeCell ref="L11:N11"/>
    <mergeCell ref="O11:Q11"/>
    <mergeCell ref="R11:S11"/>
    <mergeCell ref="M12:N12"/>
    <mergeCell ref="P12:Q12"/>
    <mergeCell ref="G10:G13"/>
    <mergeCell ref="A9:H9"/>
    <mergeCell ref="A10:A13"/>
    <mergeCell ref="B10:B13"/>
    <mergeCell ref="D10:D13"/>
    <mergeCell ref="E10:E13"/>
    <mergeCell ref="A2:S2"/>
    <mergeCell ref="A3:S3"/>
    <mergeCell ref="A4:S4"/>
    <mergeCell ref="A5:S5"/>
    <mergeCell ref="A7:S7"/>
    <mergeCell ref="A6:S6"/>
    <mergeCell ref="F10:F13"/>
    <mergeCell ref="R12:R13"/>
    <mergeCell ref="S12:S13"/>
    <mergeCell ref="H10:H13"/>
    <mergeCell ref="I10:I13"/>
  </mergeCells>
  <pageMargins left="0.31496062992125984" right="0.31496062992125984" top="0.74803149606299213" bottom="0.74803149606299213" header="0.31496062992125984" footer="0.31496062992125984"/>
  <pageSetup paperSize="9" scale="74" fitToHeight="2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3" tint="0.39997558519241921"/>
    <pageSetUpPr fitToPage="1"/>
  </sheetPr>
  <dimension ref="A1:J28"/>
  <sheetViews>
    <sheetView view="pageBreakPreview" topLeftCell="A10" zoomScaleNormal="100" zoomScaleSheetLayoutView="100" workbookViewId="0">
      <selection activeCell="C13" sqref="C13"/>
    </sheetView>
  </sheetViews>
  <sheetFormatPr defaultRowHeight="12.75"/>
  <cols>
    <col min="1" max="1" width="29.85546875" customWidth="1"/>
    <col min="2" max="2" width="19" customWidth="1"/>
    <col min="3" max="3" width="13.42578125" customWidth="1"/>
    <col min="4" max="4" width="26.140625" customWidth="1"/>
    <col min="5" max="5" width="18.140625" customWidth="1"/>
  </cols>
  <sheetData>
    <row r="1" spans="1:10" ht="50.25" customHeight="1">
      <c r="A1" s="336" t="s">
        <v>410</v>
      </c>
      <c r="B1" s="336"/>
      <c r="C1" s="336"/>
      <c r="D1" s="336"/>
      <c r="E1" s="336"/>
      <c r="F1" s="124"/>
      <c r="G1" s="124"/>
      <c r="H1" s="124"/>
      <c r="I1" s="124"/>
      <c r="J1" s="124"/>
    </row>
    <row r="2" spans="1:10" ht="8.25" customHeight="1">
      <c r="A2" s="125"/>
      <c r="B2" s="125"/>
      <c r="C2" s="125"/>
      <c r="D2" s="125"/>
      <c r="E2" s="125"/>
      <c r="F2" s="124"/>
      <c r="G2" s="124"/>
      <c r="H2" s="124"/>
      <c r="I2" s="124"/>
      <c r="J2" s="124"/>
    </row>
    <row r="3" spans="1:10" ht="14.25">
      <c r="A3" s="337" t="s">
        <v>433</v>
      </c>
      <c r="B3" s="337"/>
      <c r="C3" s="337"/>
      <c r="D3" s="337"/>
      <c r="E3" s="337"/>
      <c r="F3" s="126"/>
      <c r="G3" s="126"/>
      <c r="H3" s="126"/>
      <c r="I3" s="126"/>
      <c r="J3" s="126"/>
    </row>
    <row r="4" spans="1:10" ht="31.5" customHeight="1">
      <c r="A4" s="114" t="s">
        <v>383</v>
      </c>
      <c r="B4" s="269"/>
      <c r="C4" s="269"/>
      <c r="D4" s="269"/>
      <c r="E4" s="16" t="s">
        <v>404</v>
      </c>
      <c r="F4" s="270"/>
      <c r="G4" s="270"/>
      <c r="H4" s="270"/>
      <c r="I4" s="126"/>
      <c r="J4" s="126"/>
    </row>
    <row r="5" spans="1:10" ht="14.25">
      <c r="A5" s="128" t="s">
        <v>149</v>
      </c>
      <c r="B5" s="128" t="s">
        <v>150</v>
      </c>
      <c r="C5" s="128" t="s">
        <v>151</v>
      </c>
      <c r="D5" s="128" t="s">
        <v>152</v>
      </c>
      <c r="E5" s="128" t="s">
        <v>153</v>
      </c>
      <c r="F5" s="126"/>
      <c r="G5" s="126"/>
      <c r="H5" s="126"/>
      <c r="I5" s="126"/>
      <c r="J5" s="126"/>
    </row>
    <row r="6" spans="1:10" ht="31.5" customHeight="1">
      <c r="A6" s="129" t="s">
        <v>62</v>
      </c>
      <c r="B6" s="129" t="s">
        <v>157</v>
      </c>
      <c r="C6" s="129" t="s">
        <v>155</v>
      </c>
      <c r="D6" s="129" t="s">
        <v>37</v>
      </c>
      <c r="E6" s="130"/>
      <c r="F6" s="126"/>
      <c r="G6" s="126"/>
      <c r="H6" s="126"/>
      <c r="I6" s="126"/>
      <c r="J6" s="126"/>
    </row>
    <row r="7" spans="1:10" ht="31.5" customHeight="1">
      <c r="A7" s="129" t="s">
        <v>170</v>
      </c>
      <c r="B7" s="129" t="s">
        <v>154</v>
      </c>
      <c r="C7" s="129" t="s">
        <v>155</v>
      </c>
      <c r="D7" s="129" t="s">
        <v>141</v>
      </c>
      <c r="E7" s="130"/>
      <c r="F7" s="131"/>
      <c r="G7" s="131"/>
      <c r="H7" s="131"/>
      <c r="I7" s="131"/>
      <c r="J7" s="131"/>
    </row>
    <row r="8" spans="1:10" ht="31.5" customHeight="1">
      <c r="A8" s="132" t="s">
        <v>156</v>
      </c>
      <c r="B8" s="129" t="s">
        <v>414</v>
      </c>
      <c r="C8" s="129" t="s">
        <v>162</v>
      </c>
      <c r="D8" s="129" t="s">
        <v>415</v>
      </c>
      <c r="E8" s="130"/>
      <c r="F8" s="131"/>
      <c r="G8" s="131"/>
      <c r="H8" s="131"/>
      <c r="I8" s="131"/>
      <c r="J8" s="131"/>
    </row>
    <row r="9" spans="1:10" ht="31.5" customHeight="1">
      <c r="A9" s="129" t="s">
        <v>170</v>
      </c>
      <c r="B9" s="129" t="s">
        <v>168</v>
      </c>
      <c r="C9" s="129" t="s">
        <v>162</v>
      </c>
      <c r="D9" s="129" t="s">
        <v>141</v>
      </c>
      <c r="E9" s="130"/>
      <c r="F9" s="131"/>
      <c r="G9" s="131"/>
      <c r="H9" s="131"/>
      <c r="I9" s="131"/>
      <c r="J9" s="131"/>
    </row>
    <row r="10" spans="1:10" ht="31.5" customHeight="1">
      <c r="A10" s="129" t="s">
        <v>158</v>
      </c>
      <c r="B10" s="129" t="s">
        <v>159</v>
      </c>
      <c r="C10" s="129" t="s">
        <v>155</v>
      </c>
      <c r="D10" s="129" t="s">
        <v>141</v>
      </c>
      <c r="E10" s="130"/>
      <c r="F10" s="126"/>
      <c r="G10" s="126"/>
      <c r="H10" s="126"/>
      <c r="I10" s="126"/>
      <c r="J10" s="126"/>
    </row>
    <row r="11" spans="1:10" ht="31.5" customHeight="1">
      <c r="A11" s="129" t="s">
        <v>160</v>
      </c>
      <c r="B11" s="129" t="s">
        <v>161</v>
      </c>
      <c r="C11" s="142" t="s">
        <v>155</v>
      </c>
      <c r="D11" s="129" t="s">
        <v>141</v>
      </c>
      <c r="E11" s="130"/>
      <c r="F11" s="131"/>
      <c r="G11" s="131"/>
      <c r="H11" s="131"/>
      <c r="I11" s="131"/>
      <c r="J11" s="131"/>
    </row>
    <row r="12" spans="1:10" ht="31.5" customHeight="1">
      <c r="A12" s="129" t="s">
        <v>160</v>
      </c>
      <c r="B12" s="129" t="s">
        <v>442</v>
      </c>
      <c r="C12" s="142" t="s">
        <v>180</v>
      </c>
      <c r="D12" s="129" t="s">
        <v>141</v>
      </c>
      <c r="E12" s="130"/>
      <c r="F12" s="131"/>
      <c r="G12" s="131"/>
      <c r="H12" s="131"/>
      <c r="I12" s="131"/>
      <c r="J12" s="131"/>
    </row>
    <row r="13" spans="1:10" ht="31.5" customHeight="1">
      <c r="A13" s="129" t="s">
        <v>63</v>
      </c>
      <c r="B13" s="129" t="s">
        <v>165</v>
      </c>
      <c r="C13" s="129" t="s">
        <v>155</v>
      </c>
      <c r="D13" s="129" t="s">
        <v>141</v>
      </c>
      <c r="E13" s="130"/>
      <c r="F13" s="126"/>
      <c r="G13" s="126"/>
      <c r="H13" s="126"/>
      <c r="I13" s="126"/>
      <c r="J13" s="126"/>
    </row>
    <row r="14" spans="1:10" ht="31.5" customHeight="1">
      <c r="A14" s="132" t="s">
        <v>171</v>
      </c>
      <c r="B14" s="129" t="s">
        <v>416</v>
      </c>
      <c r="C14" s="129" t="s">
        <v>162</v>
      </c>
      <c r="D14" s="129" t="s">
        <v>141</v>
      </c>
      <c r="E14" s="130"/>
      <c r="F14" s="126"/>
      <c r="G14" s="126"/>
      <c r="H14" s="126"/>
      <c r="I14" s="126"/>
      <c r="J14" s="126"/>
    </row>
    <row r="15" spans="1:10" ht="31.5" customHeight="1">
      <c r="A15" s="132" t="s">
        <v>417</v>
      </c>
      <c r="B15" s="129" t="s">
        <v>163</v>
      </c>
      <c r="C15" s="129" t="s">
        <v>155</v>
      </c>
      <c r="D15" s="129" t="s">
        <v>141</v>
      </c>
      <c r="E15" s="130"/>
      <c r="F15" s="133"/>
      <c r="G15" s="133"/>
      <c r="H15" s="133"/>
      <c r="I15" s="133"/>
      <c r="J15" s="133"/>
    </row>
    <row r="16" spans="1:10" ht="31.5" customHeight="1">
      <c r="A16" s="129" t="s">
        <v>173</v>
      </c>
      <c r="B16" s="129" t="s">
        <v>418</v>
      </c>
      <c r="C16" s="129" t="s">
        <v>155</v>
      </c>
      <c r="D16" s="129" t="s">
        <v>37</v>
      </c>
      <c r="E16" s="130"/>
      <c r="F16" s="133"/>
      <c r="G16" s="133"/>
      <c r="H16" s="133"/>
      <c r="I16" s="133"/>
      <c r="J16" s="133"/>
    </row>
    <row r="17" spans="1:10" s="138" customFormat="1" ht="31.5" customHeight="1">
      <c r="A17" s="129" t="s">
        <v>166</v>
      </c>
      <c r="B17" s="129" t="s">
        <v>164</v>
      </c>
      <c r="C17" s="129" t="s">
        <v>162</v>
      </c>
      <c r="D17" s="129" t="s">
        <v>141</v>
      </c>
      <c r="E17" s="130"/>
      <c r="F17" s="133"/>
      <c r="G17" s="133"/>
      <c r="H17" s="133"/>
      <c r="I17" s="133"/>
      <c r="J17" s="133"/>
    </row>
    <row r="18" spans="1:10" s="138" customFormat="1" ht="31.5" customHeight="1">
      <c r="A18" s="129" t="s">
        <v>166</v>
      </c>
      <c r="B18" s="129" t="s">
        <v>419</v>
      </c>
      <c r="C18" s="129" t="s">
        <v>162</v>
      </c>
      <c r="D18" s="129" t="s">
        <v>37</v>
      </c>
      <c r="E18" s="130"/>
      <c r="F18" s="133"/>
      <c r="G18" s="133"/>
      <c r="H18" s="133"/>
      <c r="I18" s="133"/>
      <c r="J18" s="133"/>
    </row>
    <row r="19" spans="1:10" s="138" customFormat="1" ht="31.5" customHeight="1">
      <c r="A19" s="129" t="s">
        <v>166</v>
      </c>
      <c r="B19" s="129" t="s">
        <v>172</v>
      </c>
      <c r="C19" s="129" t="s">
        <v>162</v>
      </c>
      <c r="D19" s="129" t="s">
        <v>141</v>
      </c>
      <c r="E19" s="130"/>
      <c r="F19" s="133"/>
      <c r="G19" s="133"/>
      <c r="H19" s="133"/>
      <c r="I19" s="133"/>
      <c r="J19" s="133"/>
    </row>
    <row r="20" spans="1:10" ht="31.5" customHeight="1">
      <c r="A20" s="129" t="s">
        <v>167</v>
      </c>
      <c r="B20" s="129" t="s">
        <v>174</v>
      </c>
      <c r="C20" s="129" t="s">
        <v>180</v>
      </c>
      <c r="D20" s="129" t="s">
        <v>141</v>
      </c>
      <c r="E20" s="130"/>
      <c r="F20" s="133"/>
      <c r="G20" s="133"/>
      <c r="H20" s="133"/>
      <c r="I20" s="133"/>
      <c r="J20" s="133"/>
    </row>
    <row r="21" spans="1:10" ht="31.5" customHeight="1">
      <c r="A21" s="129" t="s">
        <v>167</v>
      </c>
      <c r="B21" s="129" t="s">
        <v>422</v>
      </c>
      <c r="C21" s="129" t="s">
        <v>180</v>
      </c>
      <c r="D21" s="129" t="s">
        <v>141</v>
      </c>
      <c r="E21" s="130"/>
      <c r="F21" s="133"/>
      <c r="G21" s="133"/>
      <c r="H21" s="133"/>
      <c r="I21" s="133"/>
      <c r="J21" s="133"/>
    </row>
    <row r="22" spans="1:10" ht="31.5" customHeight="1">
      <c r="A22" s="129" t="s">
        <v>167</v>
      </c>
      <c r="B22" s="129" t="s">
        <v>432</v>
      </c>
      <c r="C22" s="129" t="s">
        <v>180</v>
      </c>
      <c r="D22" s="129" t="s">
        <v>141</v>
      </c>
      <c r="E22" s="130"/>
      <c r="F22" s="133"/>
      <c r="G22" s="133"/>
      <c r="H22" s="133"/>
      <c r="I22" s="133"/>
      <c r="J22" s="133"/>
    </row>
    <row r="23" spans="1:10" ht="31.5" customHeight="1">
      <c r="A23" s="129" t="s">
        <v>167</v>
      </c>
      <c r="B23" s="129" t="s">
        <v>175</v>
      </c>
      <c r="C23" s="129" t="s">
        <v>180</v>
      </c>
      <c r="D23" s="129" t="s">
        <v>141</v>
      </c>
      <c r="E23" s="130"/>
      <c r="F23" s="133"/>
      <c r="G23" s="133"/>
      <c r="H23" s="133"/>
      <c r="I23" s="133"/>
      <c r="J23" s="133"/>
    </row>
    <row r="24" spans="1:10" ht="31.5" customHeight="1">
      <c r="A24" s="129" t="s">
        <v>169</v>
      </c>
      <c r="B24" s="129" t="s">
        <v>420</v>
      </c>
      <c r="C24" s="129" t="s">
        <v>437</v>
      </c>
      <c r="D24" s="129" t="s">
        <v>141</v>
      </c>
      <c r="E24" s="129"/>
      <c r="F24" s="126"/>
      <c r="G24" s="126"/>
      <c r="H24" s="126"/>
      <c r="I24" s="126"/>
      <c r="J24" s="126"/>
    </row>
    <row r="25" spans="1:10">
      <c r="A25" s="126"/>
      <c r="B25" s="126"/>
      <c r="C25" s="126"/>
      <c r="D25" s="126"/>
      <c r="E25" s="126"/>
      <c r="F25" s="126"/>
      <c r="G25" s="126"/>
      <c r="H25" s="126"/>
      <c r="I25" s="126"/>
      <c r="J25" s="126"/>
    </row>
    <row r="26" spans="1:10">
      <c r="A26" s="127"/>
      <c r="B26" s="134"/>
      <c r="C26" s="127"/>
      <c r="D26" s="127"/>
      <c r="E26" s="127"/>
      <c r="F26" s="127"/>
      <c r="G26" s="127"/>
      <c r="H26" s="135"/>
      <c r="I26" s="127"/>
      <c r="J26" s="126"/>
    </row>
    <row r="27" spans="1:10">
      <c r="A27" s="13" t="s">
        <v>62</v>
      </c>
      <c r="B27" s="136"/>
      <c r="C27" s="136"/>
      <c r="D27" s="13" t="s">
        <v>140</v>
      </c>
      <c r="E27" s="137"/>
      <c r="G27" s="127"/>
      <c r="H27" s="135"/>
      <c r="I27" s="127"/>
      <c r="J27" s="126"/>
    </row>
    <row r="28" spans="1:10">
      <c r="D28" s="89"/>
    </row>
  </sheetData>
  <mergeCells count="2">
    <mergeCell ref="A1:E1"/>
    <mergeCell ref="A3:E3"/>
  </mergeCells>
  <pageMargins left="0.28999999999999998" right="0.28999999999999998" top="0.46" bottom="0.74803149606299213" header="0.31496062992125984" footer="0.31496062992125984"/>
  <pageSetup paperSize="9" scale="9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2"/>
  <sheetViews>
    <sheetView view="pageBreakPreview" topLeftCell="A25" zoomScaleNormal="100" zoomScaleSheetLayoutView="100" workbookViewId="0">
      <selection activeCell="F12" sqref="F12"/>
    </sheetView>
  </sheetViews>
  <sheetFormatPr defaultRowHeight="14.25"/>
  <cols>
    <col min="1" max="1" width="22.7109375" style="255" customWidth="1"/>
    <col min="2" max="2" width="20.85546875" style="255" customWidth="1"/>
    <col min="3" max="3" width="11.5703125" style="255" customWidth="1"/>
    <col min="4" max="4" width="25.85546875" style="255" customWidth="1"/>
    <col min="5" max="5" width="21.140625" style="255" customWidth="1"/>
    <col min="6" max="6" width="20.42578125" style="255" customWidth="1"/>
    <col min="7" max="256" width="9.140625" style="255"/>
    <col min="257" max="257" width="22.7109375" style="255" customWidth="1"/>
    <col min="258" max="258" width="20.85546875" style="255" customWidth="1"/>
    <col min="259" max="259" width="11.5703125" style="255" customWidth="1"/>
    <col min="260" max="260" width="25.85546875" style="255" customWidth="1"/>
    <col min="261" max="262" width="20.42578125" style="255" customWidth="1"/>
    <col min="263" max="512" width="9.140625" style="255"/>
    <col min="513" max="513" width="22.7109375" style="255" customWidth="1"/>
    <col min="514" max="514" width="20.85546875" style="255" customWidth="1"/>
    <col min="515" max="515" width="11.5703125" style="255" customWidth="1"/>
    <col min="516" max="516" width="25.85546875" style="255" customWidth="1"/>
    <col min="517" max="518" width="20.42578125" style="255" customWidth="1"/>
    <col min="519" max="768" width="9.140625" style="255"/>
    <col min="769" max="769" width="22.7109375" style="255" customWidth="1"/>
    <col min="770" max="770" width="20.85546875" style="255" customWidth="1"/>
    <col min="771" max="771" width="11.5703125" style="255" customWidth="1"/>
    <col min="772" max="772" width="25.85546875" style="255" customWidth="1"/>
    <col min="773" max="774" width="20.42578125" style="255" customWidth="1"/>
    <col min="775" max="1024" width="9.140625" style="255"/>
    <col min="1025" max="1025" width="22.7109375" style="255" customWidth="1"/>
    <col min="1026" max="1026" width="20.85546875" style="255" customWidth="1"/>
    <col min="1027" max="1027" width="11.5703125" style="255" customWidth="1"/>
    <col min="1028" max="1028" width="25.85546875" style="255" customWidth="1"/>
    <col min="1029" max="1030" width="20.42578125" style="255" customWidth="1"/>
    <col min="1031" max="1280" width="9.140625" style="255"/>
    <col min="1281" max="1281" width="22.7109375" style="255" customWidth="1"/>
    <col min="1282" max="1282" width="20.85546875" style="255" customWidth="1"/>
    <col min="1283" max="1283" width="11.5703125" style="255" customWidth="1"/>
    <col min="1284" max="1284" width="25.85546875" style="255" customWidth="1"/>
    <col min="1285" max="1286" width="20.42578125" style="255" customWidth="1"/>
    <col min="1287" max="1536" width="9.140625" style="255"/>
    <col min="1537" max="1537" width="22.7109375" style="255" customWidth="1"/>
    <col min="1538" max="1538" width="20.85546875" style="255" customWidth="1"/>
    <col min="1539" max="1539" width="11.5703125" style="255" customWidth="1"/>
    <col min="1540" max="1540" width="25.85546875" style="255" customWidth="1"/>
    <col min="1541" max="1542" width="20.42578125" style="255" customWidth="1"/>
    <col min="1543" max="1792" width="9.140625" style="255"/>
    <col min="1793" max="1793" width="22.7109375" style="255" customWidth="1"/>
    <col min="1794" max="1794" width="20.85546875" style="255" customWidth="1"/>
    <col min="1795" max="1795" width="11.5703125" style="255" customWidth="1"/>
    <col min="1796" max="1796" width="25.85546875" style="255" customWidth="1"/>
    <col min="1797" max="1798" width="20.42578125" style="255" customWidth="1"/>
    <col min="1799" max="2048" width="9.140625" style="255"/>
    <col min="2049" max="2049" width="22.7109375" style="255" customWidth="1"/>
    <col min="2050" max="2050" width="20.85546875" style="255" customWidth="1"/>
    <col min="2051" max="2051" width="11.5703125" style="255" customWidth="1"/>
    <col min="2052" max="2052" width="25.85546875" style="255" customWidth="1"/>
    <col min="2053" max="2054" width="20.42578125" style="255" customWidth="1"/>
    <col min="2055" max="2304" width="9.140625" style="255"/>
    <col min="2305" max="2305" width="22.7109375" style="255" customWidth="1"/>
    <col min="2306" max="2306" width="20.85546875" style="255" customWidth="1"/>
    <col min="2307" max="2307" width="11.5703125" style="255" customWidth="1"/>
    <col min="2308" max="2308" width="25.85546875" style="255" customWidth="1"/>
    <col min="2309" max="2310" width="20.42578125" style="255" customWidth="1"/>
    <col min="2311" max="2560" width="9.140625" style="255"/>
    <col min="2561" max="2561" width="22.7109375" style="255" customWidth="1"/>
    <col min="2562" max="2562" width="20.85546875" style="255" customWidth="1"/>
    <col min="2563" max="2563" width="11.5703125" style="255" customWidth="1"/>
    <col min="2564" max="2564" width="25.85546875" style="255" customWidth="1"/>
    <col min="2565" max="2566" width="20.42578125" style="255" customWidth="1"/>
    <col min="2567" max="2816" width="9.140625" style="255"/>
    <col min="2817" max="2817" width="22.7109375" style="255" customWidth="1"/>
    <col min="2818" max="2818" width="20.85546875" style="255" customWidth="1"/>
    <col min="2819" max="2819" width="11.5703125" style="255" customWidth="1"/>
    <col min="2820" max="2820" width="25.85546875" style="255" customWidth="1"/>
    <col min="2821" max="2822" width="20.42578125" style="255" customWidth="1"/>
    <col min="2823" max="3072" width="9.140625" style="255"/>
    <col min="3073" max="3073" width="22.7109375" style="255" customWidth="1"/>
    <col min="3074" max="3074" width="20.85546875" style="255" customWidth="1"/>
    <col min="3075" max="3075" width="11.5703125" style="255" customWidth="1"/>
    <col min="3076" max="3076" width="25.85546875" style="255" customWidth="1"/>
    <col min="3077" max="3078" width="20.42578125" style="255" customWidth="1"/>
    <col min="3079" max="3328" width="9.140625" style="255"/>
    <col min="3329" max="3329" width="22.7109375" style="255" customWidth="1"/>
    <col min="3330" max="3330" width="20.85546875" style="255" customWidth="1"/>
    <col min="3331" max="3331" width="11.5703125" style="255" customWidth="1"/>
    <col min="3332" max="3332" width="25.85546875" style="255" customWidth="1"/>
    <col min="3333" max="3334" width="20.42578125" style="255" customWidth="1"/>
    <col min="3335" max="3584" width="9.140625" style="255"/>
    <col min="3585" max="3585" width="22.7109375" style="255" customWidth="1"/>
    <col min="3586" max="3586" width="20.85546875" style="255" customWidth="1"/>
    <col min="3587" max="3587" width="11.5703125" style="255" customWidth="1"/>
    <col min="3588" max="3588" width="25.85546875" style="255" customWidth="1"/>
    <col min="3589" max="3590" width="20.42578125" style="255" customWidth="1"/>
    <col min="3591" max="3840" width="9.140625" style="255"/>
    <col min="3841" max="3841" width="22.7109375" style="255" customWidth="1"/>
    <col min="3842" max="3842" width="20.85546875" style="255" customWidth="1"/>
    <col min="3843" max="3843" width="11.5703125" style="255" customWidth="1"/>
    <col min="3844" max="3844" width="25.85546875" style="255" customWidth="1"/>
    <col min="3845" max="3846" width="20.42578125" style="255" customWidth="1"/>
    <col min="3847" max="4096" width="9.140625" style="255"/>
    <col min="4097" max="4097" width="22.7109375" style="255" customWidth="1"/>
    <col min="4098" max="4098" width="20.85546875" style="255" customWidth="1"/>
    <col min="4099" max="4099" width="11.5703125" style="255" customWidth="1"/>
    <col min="4100" max="4100" width="25.85546875" style="255" customWidth="1"/>
    <col min="4101" max="4102" width="20.42578125" style="255" customWidth="1"/>
    <col min="4103" max="4352" width="9.140625" style="255"/>
    <col min="4353" max="4353" width="22.7109375" style="255" customWidth="1"/>
    <col min="4354" max="4354" width="20.85546875" style="255" customWidth="1"/>
    <col min="4355" max="4355" width="11.5703125" style="255" customWidth="1"/>
    <col min="4356" max="4356" width="25.85546875" style="255" customWidth="1"/>
    <col min="4357" max="4358" width="20.42578125" style="255" customWidth="1"/>
    <col min="4359" max="4608" width="9.140625" style="255"/>
    <col min="4609" max="4609" width="22.7109375" style="255" customWidth="1"/>
    <col min="4610" max="4610" width="20.85546875" style="255" customWidth="1"/>
    <col min="4611" max="4611" width="11.5703125" style="255" customWidth="1"/>
    <col min="4612" max="4612" width="25.85546875" style="255" customWidth="1"/>
    <col min="4613" max="4614" width="20.42578125" style="255" customWidth="1"/>
    <col min="4615" max="4864" width="9.140625" style="255"/>
    <col min="4865" max="4865" width="22.7109375" style="255" customWidth="1"/>
    <col min="4866" max="4866" width="20.85546875" style="255" customWidth="1"/>
    <col min="4867" max="4867" width="11.5703125" style="255" customWidth="1"/>
    <col min="4868" max="4868" width="25.85546875" style="255" customWidth="1"/>
    <col min="4869" max="4870" width="20.42578125" style="255" customWidth="1"/>
    <col min="4871" max="5120" width="9.140625" style="255"/>
    <col min="5121" max="5121" width="22.7109375" style="255" customWidth="1"/>
    <col min="5122" max="5122" width="20.85546875" style="255" customWidth="1"/>
    <col min="5123" max="5123" width="11.5703125" style="255" customWidth="1"/>
    <col min="5124" max="5124" width="25.85546875" style="255" customWidth="1"/>
    <col min="5125" max="5126" width="20.42578125" style="255" customWidth="1"/>
    <col min="5127" max="5376" width="9.140625" style="255"/>
    <col min="5377" max="5377" width="22.7109375" style="255" customWidth="1"/>
    <col min="5378" max="5378" width="20.85546875" style="255" customWidth="1"/>
    <col min="5379" max="5379" width="11.5703125" style="255" customWidth="1"/>
    <col min="5380" max="5380" width="25.85546875" style="255" customWidth="1"/>
    <col min="5381" max="5382" width="20.42578125" style="255" customWidth="1"/>
    <col min="5383" max="5632" width="9.140625" style="255"/>
    <col min="5633" max="5633" width="22.7109375" style="255" customWidth="1"/>
    <col min="5634" max="5634" width="20.85546875" style="255" customWidth="1"/>
    <col min="5635" max="5635" width="11.5703125" style="255" customWidth="1"/>
    <col min="5636" max="5636" width="25.85546875" style="255" customWidth="1"/>
    <col min="5637" max="5638" width="20.42578125" style="255" customWidth="1"/>
    <col min="5639" max="5888" width="9.140625" style="255"/>
    <col min="5889" max="5889" width="22.7109375" style="255" customWidth="1"/>
    <col min="5890" max="5890" width="20.85546875" style="255" customWidth="1"/>
    <col min="5891" max="5891" width="11.5703125" style="255" customWidth="1"/>
    <col min="5892" max="5892" width="25.85546875" style="255" customWidth="1"/>
    <col min="5893" max="5894" width="20.42578125" style="255" customWidth="1"/>
    <col min="5895" max="6144" width="9.140625" style="255"/>
    <col min="6145" max="6145" width="22.7109375" style="255" customWidth="1"/>
    <col min="6146" max="6146" width="20.85546875" style="255" customWidth="1"/>
    <col min="6147" max="6147" width="11.5703125" style="255" customWidth="1"/>
    <col min="6148" max="6148" width="25.85546875" style="255" customWidth="1"/>
    <col min="6149" max="6150" width="20.42578125" style="255" customWidth="1"/>
    <col min="6151" max="6400" width="9.140625" style="255"/>
    <col min="6401" max="6401" width="22.7109375" style="255" customWidth="1"/>
    <col min="6402" max="6402" width="20.85546875" style="255" customWidth="1"/>
    <col min="6403" max="6403" width="11.5703125" style="255" customWidth="1"/>
    <col min="6404" max="6404" width="25.85546875" style="255" customWidth="1"/>
    <col min="6405" max="6406" width="20.42578125" style="255" customWidth="1"/>
    <col min="6407" max="6656" width="9.140625" style="255"/>
    <col min="6657" max="6657" width="22.7109375" style="255" customWidth="1"/>
    <col min="6658" max="6658" width="20.85546875" style="255" customWidth="1"/>
    <col min="6659" max="6659" width="11.5703125" style="255" customWidth="1"/>
    <col min="6660" max="6660" width="25.85546875" style="255" customWidth="1"/>
    <col min="6661" max="6662" width="20.42578125" style="255" customWidth="1"/>
    <col min="6663" max="6912" width="9.140625" style="255"/>
    <col min="6913" max="6913" width="22.7109375" style="255" customWidth="1"/>
    <col min="6914" max="6914" width="20.85546875" style="255" customWidth="1"/>
    <col min="6915" max="6915" width="11.5703125" style="255" customWidth="1"/>
    <col min="6916" max="6916" width="25.85546875" style="255" customWidth="1"/>
    <col min="6917" max="6918" width="20.42578125" style="255" customWidth="1"/>
    <col min="6919" max="7168" width="9.140625" style="255"/>
    <col min="7169" max="7169" width="22.7109375" style="255" customWidth="1"/>
    <col min="7170" max="7170" width="20.85546875" style="255" customWidth="1"/>
    <col min="7171" max="7171" width="11.5703125" style="255" customWidth="1"/>
    <col min="7172" max="7172" width="25.85546875" style="255" customWidth="1"/>
    <col min="7173" max="7174" width="20.42578125" style="255" customWidth="1"/>
    <col min="7175" max="7424" width="9.140625" style="255"/>
    <col min="7425" max="7425" width="22.7109375" style="255" customWidth="1"/>
    <col min="7426" max="7426" width="20.85546875" style="255" customWidth="1"/>
    <col min="7427" max="7427" width="11.5703125" style="255" customWidth="1"/>
    <col min="7428" max="7428" width="25.85546875" style="255" customWidth="1"/>
    <col min="7429" max="7430" width="20.42578125" style="255" customWidth="1"/>
    <col min="7431" max="7680" width="9.140625" style="255"/>
    <col min="7681" max="7681" width="22.7109375" style="255" customWidth="1"/>
    <col min="7682" max="7682" width="20.85546875" style="255" customWidth="1"/>
    <col min="7683" max="7683" width="11.5703125" style="255" customWidth="1"/>
    <col min="7684" max="7684" width="25.85546875" style="255" customWidth="1"/>
    <col min="7685" max="7686" width="20.42578125" style="255" customWidth="1"/>
    <col min="7687" max="7936" width="9.140625" style="255"/>
    <col min="7937" max="7937" width="22.7109375" style="255" customWidth="1"/>
    <col min="7938" max="7938" width="20.85546875" style="255" customWidth="1"/>
    <col min="7939" max="7939" width="11.5703125" style="255" customWidth="1"/>
    <col min="7940" max="7940" width="25.85546875" style="255" customWidth="1"/>
    <col min="7941" max="7942" width="20.42578125" style="255" customWidth="1"/>
    <col min="7943" max="8192" width="9.140625" style="255"/>
    <col min="8193" max="8193" width="22.7109375" style="255" customWidth="1"/>
    <col min="8194" max="8194" width="20.85546875" style="255" customWidth="1"/>
    <col min="8195" max="8195" width="11.5703125" style="255" customWidth="1"/>
    <col min="8196" max="8196" width="25.85546875" style="255" customWidth="1"/>
    <col min="8197" max="8198" width="20.42578125" style="255" customWidth="1"/>
    <col min="8199" max="8448" width="9.140625" style="255"/>
    <col min="8449" max="8449" width="22.7109375" style="255" customWidth="1"/>
    <col min="8450" max="8450" width="20.85546875" style="255" customWidth="1"/>
    <col min="8451" max="8451" width="11.5703125" style="255" customWidth="1"/>
    <col min="8452" max="8452" width="25.85546875" style="255" customWidth="1"/>
    <col min="8453" max="8454" width="20.42578125" style="255" customWidth="1"/>
    <col min="8455" max="8704" width="9.140625" style="255"/>
    <col min="8705" max="8705" width="22.7109375" style="255" customWidth="1"/>
    <col min="8706" max="8706" width="20.85546875" style="255" customWidth="1"/>
    <col min="8707" max="8707" width="11.5703125" style="255" customWidth="1"/>
    <col min="8708" max="8708" width="25.85546875" style="255" customWidth="1"/>
    <col min="8709" max="8710" width="20.42578125" style="255" customWidth="1"/>
    <col min="8711" max="8960" width="9.140625" style="255"/>
    <col min="8961" max="8961" width="22.7109375" style="255" customWidth="1"/>
    <col min="8962" max="8962" width="20.85546875" style="255" customWidth="1"/>
    <col min="8963" max="8963" width="11.5703125" style="255" customWidth="1"/>
    <col min="8964" max="8964" width="25.85546875" style="255" customWidth="1"/>
    <col min="8965" max="8966" width="20.42578125" style="255" customWidth="1"/>
    <col min="8967" max="9216" width="9.140625" style="255"/>
    <col min="9217" max="9217" width="22.7109375" style="255" customWidth="1"/>
    <col min="9218" max="9218" width="20.85546875" style="255" customWidth="1"/>
    <col min="9219" max="9219" width="11.5703125" style="255" customWidth="1"/>
    <col min="9220" max="9220" width="25.85546875" style="255" customWidth="1"/>
    <col min="9221" max="9222" width="20.42578125" style="255" customWidth="1"/>
    <col min="9223" max="9472" width="9.140625" style="255"/>
    <col min="9473" max="9473" width="22.7109375" style="255" customWidth="1"/>
    <col min="9474" max="9474" width="20.85546875" style="255" customWidth="1"/>
    <col min="9475" max="9475" width="11.5703125" style="255" customWidth="1"/>
    <col min="9476" max="9476" width="25.85546875" style="255" customWidth="1"/>
    <col min="9477" max="9478" width="20.42578125" style="255" customWidth="1"/>
    <col min="9479" max="9728" width="9.140625" style="255"/>
    <col min="9729" max="9729" width="22.7109375" style="255" customWidth="1"/>
    <col min="9730" max="9730" width="20.85546875" style="255" customWidth="1"/>
    <col min="9731" max="9731" width="11.5703125" style="255" customWidth="1"/>
    <col min="9732" max="9732" width="25.85546875" style="255" customWidth="1"/>
    <col min="9733" max="9734" width="20.42578125" style="255" customWidth="1"/>
    <col min="9735" max="9984" width="9.140625" style="255"/>
    <col min="9985" max="9985" width="22.7109375" style="255" customWidth="1"/>
    <col min="9986" max="9986" width="20.85546875" style="255" customWidth="1"/>
    <col min="9987" max="9987" width="11.5703125" style="255" customWidth="1"/>
    <col min="9988" max="9988" width="25.85546875" style="255" customWidth="1"/>
    <col min="9989" max="9990" width="20.42578125" style="255" customWidth="1"/>
    <col min="9991" max="10240" width="9.140625" style="255"/>
    <col min="10241" max="10241" width="22.7109375" style="255" customWidth="1"/>
    <col min="10242" max="10242" width="20.85546875" style="255" customWidth="1"/>
    <col min="10243" max="10243" width="11.5703125" style="255" customWidth="1"/>
    <col min="10244" max="10244" width="25.85546875" style="255" customWidth="1"/>
    <col min="10245" max="10246" width="20.42578125" style="255" customWidth="1"/>
    <col min="10247" max="10496" width="9.140625" style="255"/>
    <col min="10497" max="10497" width="22.7109375" style="255" customWidth="1"/>
    <col min="10498" max="10498" width="20.85546875" style="255" customWidth="1"/>
    <col min="10499" max="10499" width="11.5703125" style="255" customWidth="1"/>
    <col min="10500" max="10500" width="25.85546875" style="255" customWidth="1"/>
    <col min="10501" max="10502" width="20.42578125" style="255" customWidth="1"/>
    <col min="10503" max="10752" width="9.140625" style="255"/>
    <col min="10753" max="10753" width="22.7109375" style="255" customWidth="1"/>
    <col min="10754" max="10754" width="20.85546875" style="255" customWidth="1"/>
    <col min="10755" max="10755" width="11.5703125" style="255" customWidth="1"/>
    <col min="10756" max="10756" width="25.85546875" style="255" customWidth="1"/>
    <col min="10757" max="10758" width="20.42578125" style="255" customWidth="1"/>
    <col min="10759" max="11008" width="9.140625" style="255"/>
    <col min="11009" max="11009" width="22.7109375" style="255" customWidth="1"/>
    <col min="11010" max="11010" width="20.85546875" style="255" customWidth="1"/>
    <col min="11011" max="11011" width="11.5703125" style="255" customWidth="1"/>
    <col min="11012" max="11012" width="25.85546875" style="255" customWidth="1"/>
    <col min="11013" max="11014" width="20.42578125" style="255" customWidth="1"/>
    <col min="11015" max="11264" width="9.140625" style="255"/>
    <col min="11265" max="11265" width="22.7109375" style="255" customWidth="1"/>
    <col min="11266" max="11266" width="20.85546875" style="255" customWidth="1"/>
    <col min="11267" max="11267" width="11.5703125" style="255" customWidth="1"/>
    <col min="11268" max="11268" width="25.85546875" style="255" customWidth="1"/>
    <col min="11269" max="11270" width="20.42578125" style="255" customWidth="1"/>
    <col min="11271" max="11520" width="9.140625" style="255"/>
    <col min="11521" max="11521" width="22.7109375" style="255" customWidth="1"/>
    <col min="11522" max="11522" width="20.85546875" style="255" customWidth="1"/>
    <col min="11523" max="11523" width="11.5703125" style="255" customWidth="1"/>
    <col min="11524" max="11524" width="25.85546875" style="255" customWidth="1"/>
    <col min="11525" max="11526" width="20.42578125" style="255" customWidth="1"/>
    <col min="11527" max="11776" width="9.140625" style="255"/>
    <col min="11777" max="11777" width="22.7109375" style="255" customWidth="1"/>
    <col min="11778" max="11778" width="20.85546875" style="255" customWidth="1"/>
    <col min="11779" max="11779" width="11.5703125" style="255" customWidth="1"/>
    <col min="11780" max="11780" width="25.85546875" style="255" customWidth="1"/>
    <col min="11781" max="11782" width="20.42578125" style="255" customWidth="1"/>
    <col min="11783" max="12032" width="9.140625" style="255"/>
    <col min="12033" max="12033" width="22.7109375" style="255" customWidth="1"/>
    <col min="12034" max="12034" width="20.85546875" style="255" customWidth="1"/>
    <col min="12035" max="12035" width="11.5703125" style="255" customWidth="1"/>
    <col min="12036" max="12036" width="25.85546875" style="255" customWidth="1"/>
    <col min="12037" max="12038" width="20.42578125" style="255" customWidth="1"/>
    <col min="12039" max="12288" width="9.140625" style="255"/>
    <col min="12289" max="12289" width="22.7109375" style="255" customWidth="1"/>
    <col min="12290" max="12290" width="20.85546875" style="255" customWidth="1"/>
    <col min="12291" max="12291" width="11.5703125" style="255" customWidth="1"/>
    <col min="12292" max="12292" width="25.85546875" style="255" customWidth="1"/>
    <col min="12293" max="12294" width="20.42578125" style="255" customWidth="1"/>
    <col min="12295" max="12544" width="9.140625" style="255"/>
    <col min="12545" max="12545" width="22.7109375" style="255" customWidth="1"/>
    <col min="12546" max="12546" width="20.85546875" style="255" customWidth="1"/>
    <col min="12547" max="12547" width="11.5703125" style="255" customWidth="1"/>
    <col min="12548" max="12548" width="25.85546875" style="255" customWidth="1"/>
    <col min="12549" max="12550" width="20.42578125" style="255" customWidth="1"/>
    <col min="12551" max="12800" width="9.140625" style="255"/>
    <col min="12801" max="12801" width="22.7109375" style="255" customWidth="1"/>
    <col min="12802" max="12802" width="20.85546875" style="255" customWidth="1"/>
    <col min="12803" max="12803" width="11.5703125" style="255" customWidth="1"/>
    <col min="12804" max="12804" width="25.85546875" style="255" customWidth="1"/>
    <col min="12805" max="12806" width="20.42578125" style="255" customWidth="1"/>
    <col min="12807" max="13056" width="9.140625" style="255"/>
    <col min="13057" max="13057" width="22.7109375" style="255" customWidth="1"/>
    <col min="13058" max="13058" width="20.85546875" style="255" customWidth="1"/>
    <col min="13059" max="13059" width="11.5703125" style="255" customWidth="1"/>
    <col min="13060" max="13060" width="25.85546875" style="255" customWidth="1"/>
    <col min="13061" max="13062" width="20.42578125" style="255" customWidth="1"/>
    <col min="13063" max="13312" width="9.140625" style="255"/>
    <col min="13313" max="13313" width="22.7109375" style="255" customWidth="1"/>
    <col min="13314" max="13314" width="20.85546875" style="255" customWidth="1"/>
    <col min="13315" max="13315" width="11.5703125" style="255" customWidth="1"/>
    <col min="13316" max="13316" width="25.85546875" style="255" customWidth="1"/>
    <col min="13317" max="13318" width="20.42578125" style="255" customWidth="1"/>
    <col min="13319" max="13568" width="9.140625" style="255"/>
    <col min="13569" max="13569" width="22.7109375" style="255" customWidth="1"/>
    <col min="13570" max="13570" width="20.85546875" style="255" customWidth="1"/>
    <col min="13571" max="13571" width="11.5703125" style="255" customWidth="1"/>
    <col min="13572" max="13572" width="25.85546875" style="255" customWidth="1"/>
    <col min="13573" max="13574" width="20.42578125" style="255" customWidth="1"/>
    <col min="13575" max="13824" width="9.140625" style="255"/>
    <col min="13825" max="13825" width="22.7109375" style="255" customWidth="1"/>
    <col min="13826" max="13826" width="20.85546875" style="255" customWidth="1"/>
    <col min="13827" max="13827" width="11.5703125" style="255" customWidth="1"/>
    <col min="13828" max="13828" width="25.85546875" style="255" customWidth="1"/>
    <col min="13829" max="13830" width="20.42578125" style="255" customWidth="1"/>
    <col min="13831" max="14080" width="9.140625" style="255"/>
    <col min="14081" max="14081" width="22.7109375" style="255" customWidth="1"/>
    <col min="14082" max="14082" width="20.85546875" style="255" customWidth="1"/>
    <col min="14083" max="14083" width="11.5703125" style="255" customWidth="1"/>
    <col min="14084" max="14084" width="25.85546875" style="255" customWidth="1"/>
    <col min="14085" max="14086" width="20.42578125" style="255" customWidth="1"/>
    <col min="14087" max="14336" width="9.140625" style="255"/>
    <col min="14337" max="14337" width="22.7109375" style="255" customWidth="1"/>
    <col min="14338" max="14338" width="20.85546875" style="255" customWidth="1"/>
    <col min="14339" max="14339" width="11.5703125" style="255" customWidth="1"/>
    <col min="14340" max="14340" width="25.85546875" style="255" customWidth="1"/>
    <col min="14341" max="14342" width="20.42578125" style="255" customWidth="1"/>
    <col min="14343" max="14592" width="9.140625" style="255"/>
    <col min="14593" max="14593" width="22.7109375" style="255" customWidth="1"/>
    <col min="14594" max="14594" width="20.85546875" style="255" customWidth="1"/>
    <col min="14595" max="14595" width="11.5703125" style="255" customWidth="1"/>
    <col min="14596" max="14596" width="25.85546875" style="255" customWidth="1"/>
    <col min="14597" max="14598" width="20.42578125" style="255" customWidth="1"/>
    <col min="14599" max="14848" width="9.140625" style="255"/>
    <col min="14849" max="14849" width="22.7109375" style="255" customWidth="1"/>
    <col min="14850" max="14850" width="20.85546875" style="255" customWidth="1"/>
    <col min="14851" max="14851" width="11.5703125" style="255" customWidth="1"/>
    <col min="14852" max="14852" width="25.85546875" style="255" customWidth="1"/>
    <col min="14853" max="14854" width="20.42578125" style="255" customWidth="1"/>
    <col min="14855" max="15104" width="9.140625" style="255"/>
    <col min="15105" max="15105" width="22.7109375" style="255" customWidth="1"/>
    <col min="15106" max="15106" width="20.85546875" style="255" customWidth="1"/>
    <col min="15107" max="15107" width="11.5703125" style="255" customWidth="1"/>
    <col min="15108" max="15108" width="25.85546875" style="255" customWidth="1"/>
    <col min="15109" max="15110" width="20.42578125" style="255" customWidth="1"/>
    <col min="15111" max="15360" width="9.140625" style="255"/>
    <col min="15361" max="15361" width="22.7109375" style="255" customWidth="1"/>
    <col min="15362" max="15362" width="20.85546875" style="255" customWidth="1"/>
    <col min="15363" max="15363" width="11.5703125" style="255" customWidth="1"/>
    <col min="15364" max="15364" width="25.85546875" style="255" customWidth="1"/>
    <col min="15365" max="15366" width="20.42578125" style="255" customWidth="1"/>
    <col min="15367" max="15616" width="9.140625" style="255"/>
    <col min="15617" max="15617" width="22.7109375" style="255" customWidth="1"/>
    <col min="15618" max="15618" width="20.85546875" style="255" customWidth="1"/>
    <col min="15619" max="15619" width="11.5703125" style="255" customWidth="1"/>
    <col min="15620" max="15620" width="25.85546875" style="255" customWidth="1"/>
    <col min="15621" max="15622" width="20.42578125" style="255" customWidth="1"/>
    <col min="15623" max="15872" width="9.140625" style="255"/>
    <col min="15873" max="15873" width="22.7109375" style="255" customWidth="1"/>
    <col min="15874" max="15874" width="20.85546875" style="255" customWidth="1"/>
    <col min="15875" max="15875" width="11.5703125" style="255" customWidth="1"/>
    <col min="15876" max="15876" width="25.85546875" style="255" customWidth="1"/>
    <col min="15877" max="15878" width="20.42578125" style="255" customWidth="1"/>
    <col min="15879" max="16128" width="9.140625" style="255"/>
    <col min="16129" max="16129" width="22.7109375" style="255" customWidth="1"/>
    <col min="16130" max="16130" width="20.85546875" style="255" customWidth="1"/>
    <col min="16131" max="16131" width="11.5703125" style="255" customWidth="1"/>
    <col min="16132" max="16132" width="25.85546875" style="255" customWidth="1"/>
    <col min="16133" max="16134" width="20.42578125" style="255" customWidth="1"/>
    <col min="16135" max="16384" width="9.140625" style="255"/>
  </cols>
  <sheetData>
    <row r="1" spans="1:5" ht="55.5" customHeight="1">
      <c r="A1" s="336" t="s">
        <v>410</v>
      </c>
      <c r="B1" s="336"/>
      <c r="C1" s="336"/>
      <c r="D1" s="336"/>
      <c r="E1" s="336"/>
    </row>
    <row r="2" spans="1:5" ht="18" customHeight="1">
      <c r="A2" s="337" t="s">
        <v>434</v>
      </c>
      <c r="B2" s="337"/>
      <c r="C2" s="337"/>
      <c r="D2" s="337"/>
      <c r="E2" s="337"/>
    </row>
    <row r="3" spans="1:5">
      <c r="A3" s="256"/>
      <c r="B3" s="256"/>
      <c r="C3" s="256"/>
      <c r="D3" s="256"/>
    </row>
    <row r="4" spans="1:5">
      <c r="A4" s="114" t="s">
        <v>383</v>
      </c>
      <c r="B4" s="256"/>
      <c r="C4" s="256"/>
      <c r="D4" s="256"/>
      <c r="E4" s="16" t="s">
        <v>404</v>
      </c>
    </row>
    <row r="5" spans="1:5">
      <c r="A5" s="257" t="s">
        <v>149</v>
      </c>
      <c r="B5" s="257" t="s">
        <v>150</v>
      </c>
      <c r="C5" s="257" t="s">
        <v>151</v>
      </c>
      <c r="D5" s="257" t="s">
        <v>152</v>
      </c>
      <c r="E5" s="260"/>
    </row>
    <row r="6" spans="1:5" ht="34.5" customHeight="1">
      <c r="A6" s="129" t="s">
        <v>62</v>
      </c>
      <c r="B6" s="129" t="s">
        <v>157</v>
      </c>
      <c r="C6" s="129" t="s">
        <v>155</v>
      </c>
      <c r="D6" s="129" t="s">
        <v>37</v>
      </c>
      <c r="E6" s="261"/>
    </row>
    <row r="7" spans="1:5" ht="34.5" customHeight="1">
      <c r="A7" s="129" t="s">
        <v>170</v>
      </c>
      <c r="B7" s="129" t="s">
        <v>154</v>
      </c>
      <c r="C7" s="129" t="s">
        <v>155</v>
      </c>
      <c r="D7" s="129" t="s">
        <v>141</v>
      </c>
      <c r="E7" s="261"/>
    </row>
    <row r="8" spans="1:5" ht="34.5" customHeight="1">
      <c r="A8" s="132" t="s">
        <v>156</v>
      </c>
      <c r="B8" s="129" t="s">
        <v>414</v>
      </c>
      <c r="C8" s="129" t="s">
        <v>162</v>
      </c>
      <c r="D8" s="129" t="s">
        <v>415</v>
      </c>
      <c r="E8" s="261"/>
    </row>
    <row r="9" spans="1:5" ht="34.5" customHeight="1">
      <c r="A9" s="129" t="s">
        <v>170</v>
      </c>
      <c r="B9" s="129" t="s">
        <v>168</v>
      </c>
      <c r="C9" s="129" t="s">
        <v>162</v>
      </c>
      <c r="D9" s="129" t="s">
        <v>141</v>
      </c>
      <c r="E9" s="261"/>
    </row>
    <row r="10" spans="1:5" ht="34.5" customHeight="1">
      <c r="A10" s="129" t="s">
        <v>158</v>
      </c>
      <c r="B10" s="129" t="s">
        <v>159</v>
      </c>
      <c r="C10" s="129" t="s">
        <v>155</v>
      </c>
      <c r="D10" s="129" t="s">
        <v>141</v>
      </c>
      <c r="E10" s="261"/>
    </row>
    <row r="11" spans="1:5" s="258" customFormat="1" ht="34.5" customHeight="1">
      <c r="A11" s="129" t="s">
        <v>160</v>
      </c>
      <c r="B11" s="129" t="s">
        <v>161</v>
      </c>
      <c r="C11" s="142" t="s">
        <v>155</v>
      </c>
      <c r="D11" s="129" t="s">
        <v>141</v>
      </c>
      <c r="E11" s="262"/>
    </row>
    <row r="12" spans="1:5" s="258" customFormat="1" ht="34.5" customHeight="1">
      <c r="A12" s="129" t="s">
        <v>63</v>
      </c>
      <c r="B12" s="129" t="s">
        <v>165</v>
      </c>
      <c r="C12" s="129" t="s">
        <v>155</v>
      </c>
      <c r="D12" s="129" t="s">
        <v>141</v>
      </c>
      <c r="E12" s="262"/>
    </row>
    <row r="13" spans="1:5" s="258" customFormat="1" ht="34.5" customHeight="1">
      <c r="A13" s="132" t="s">
        <v>171</v>
      </c>
      <c r="B13" s="129" t="s">
        <v>416</v>
      </c>
      <c r="C13" s="129" t="s">
        <v>162</v>
      </c>
      <c r="D13" s="129" t="s">
        <v>141</v>
      </c>
      <c r="E13" s="262"/>
    </row>
    <row r="14" spans="1:5" s="258" customFormat="1" ht="34.5" customHeight="1">
      <c r="A14" s="132" t="s">
        <v>417</v>
      </c>
      <c r="B14" s="129" t="s">
        <v>163</v>
      </c>
      <c r="C14" s="129" t="s">
        <v>155</v>
      </c>
      <c r="D14" s="129" t="s">
        <v>141</v>
      </c>
      <c r="E14" s="262"/>
    </row>
    <row r="15" spans="1:5" s="258" customFormat="1" ht="34.5" customHeight="1">
      <c r="A15" s="129" t="s">
        <v>173</v>
      </c>
      <c r="B15" s="129" t="s">
        <v>418</v>
      </c>
      <c r="C15" s="129" t="s">
        <v>155</v>
      </c>
      <c r="D15" s="129" t="s">
        <v>37</v>
      </c>
      <c r="E15" s="262"/>
    </row>
    <row r="16" spans="1:5" s="258" customFormat="1" ht="34.5" customHeight="1">
      <c r="A16" s="129" t="s">
        <v>166</v>
      </c>
      <c r="B16" s="129" t="s">
        <v>164</v>
      </c>
      <c r="C16" s="129" t="s">
        <v>162</v>
      </c>
      <c r="D16" s="129" t="s">
        <v>141</v>
      </c>
      <c r="E16" s="262"/>
    </row>
    <row r="17" spans="1:5" s="258" customFormat="1" ht="34.5" customHeight="1">
      <c r="A17" s="129" t="s">
        <v>166</v>
      </c>
      <c r="B17" s="129" t="s">
        <v>419</v>
      </c>
      <c r="C17" s="129" t="s">
        <v>162</v>
      </c>
      <c r="D17" s="129" t="s">
        <v>37</v>
      </c>
      <c r="E17" s="262"/>
    </row>
    <row r="18" spans="1:5" s="258" customFormat="1" ht="34.5" customHeight="1">
      <c r="A18" s="129" t="s">
        <v>166</v>
      </c>
      <c r="B18" s="129" t="s">
        <v>172</v>
      </c>
      <c r="C18" s="129" t="s">
        <v>162</v>
      </c>
      <c r="D18" s="129" t="s">
        <v>141</v>
      </c>
      <c r="E18" s="262"/>
    </row>
    <row r="19" spans="1:5" s="258" customFormat="1" ht="34.5" customHeight="1">
      <c r="A19" s="129" t="s">
        <v>169</v>
      </c>
      <c r="B19" s="129" t="s">
        <v>420</v>
      </c>
      <c r="C19" s="129" t="s">
        <v>437</v>
      </c>
      <c r="D19" s="129" t="s">
        <v>141</v>
      </c>
      <c r="E19" s="262"/>
    </row>
    <row r="20" spans="1:5">
      <c r="A20" s="256"/>
      <c r="B20" s="256"/>
      <c r="C20" s="256"/>
      <c r="D20" s="256"/>
    </row>
    <row r="21" spans="1:5">
      <c r="A21" s="256"/>
      <c r="B21" s="256"/>
      <c r="C21" s="256"/>
      <c r="D21" s="256"/>
    </row>
    <row r="22" spans="1:5">
      <c r="A22" s="256" t="s">
        <v>62</v>
      </c>
      <c r="B22" s="256"/>
      <c r="C22" s="256"/>
      <c r="D22" s="13" t="s">
        <v>140</v>
      </c>
    </row>
    <row r="23" spans="1:5">
      <c r="A23" s="256"/>
      <c r="B23" s="256"/>
      <c r="C23" s="256"/>
      <c r="D23" s="259"/>
    </row>
    <row r="24" spans="1:5">
      <c r="A24" s="256" t="s">
        <v>438</v>
      </c>
      <c r="B24" s="256"/>
      <c r="C24" s="256"/>
      <c r="D24" s="13" t="s">
        <v>439</v>
      </c>
    </row>
    <row r="25" spans="1:5">
      <c r="A25" s="256"/>
      <c r="B25" s="256"/>
      <c r="C25" s="256"/>
      <c r="D25" s="256"/>
    </row>
    <row r="26" spans="1:5" ht="42.75" customHeight="1">
      <c r="A26" s="336" t="s">
        <v>412</v>
      </c>
      <c r="B26" s="336"/>
      <c r="C26" s="336"/>
      <c r="D26" s="336"/>
      <c r="E26" s="336"/>
    </row>
    <row r="27" spans="1:5" ht="22.5" customHeight="1">
      <c r="A27" s="337" t="s">
        <v>435</v>
      </c>
      <c r="B27" s="337"/>
      <c r="C27" s="337"/>
      <c r="D27" s="337"/>
      <c r="E27" s="337"/>
    </row>
    <row r="28" spans="1:5">
      <c r="A28" s="256"/>
      <c r="B28" s="256"/>
      <c r="C28" s="256"/>
      <c r="D28" s="256"/>
    </row>
    <row r="29" spans="1:5">
      <c r="A29" s="114" t="s">
        <v>383</v>
      </c>
      <c r="B29" s="256"/>
      <c r="C29" s="256"/>
      <c r="D29" s="256"/>
      <c r="E29" s="16" t="s">
        <v>404</v>
      </c>
    </row>
    <row r="30" spans="1:5">
      <c r="A30" s="263"/>
      <c r="B30" s="263"/>
      <c r="C30" s="263"/>
      <c r="D30" s="263"/>
      <c r="E30" s="260"/>
    </row>
    <row r="31" spans="1:5" ht="30" customHeight="1">
      <c r="A31" s="338" t="s">
        <v>436</v>
      </c>
      <c r="B31" s="338"/>
      <c r="C31" s="339">
        <v>8</v>
      </c>
      <c r="D31" s="339"/>
      <c r="E31" s="261"/>
    </row>
    <row r="32" spans="1:5" ht="30" customHeight="1">
      <c r="A32" s="264"/>
      <c r="C32" s="264"/>
      <c r="D32" s="264"/>
      <c r="E32" s="261"/>
    </row>
    <row r="33" spans="1:5" ht="15">
      <c r="A33" s="265">
        <v>1</v>
      </c>
      <c r="B33" s="266" t="s">
        <v>37</v>
      </c>
      <c r="C33" s="266"/>
      <c r="D33" s="267"/>
      <c r="E33" s="261"/>
    </row>
    <row r="34" spans="1:5" ht="15">
      <c r="A34" s="265">
        <v>2</v>
      </c>
      <c r="B34" s="266" t="s">
        <v>141</v>
      </c>
      <c r="C34" s="266"/>
      <c r="D34" s="267"/>
      <c r="E34" s="261"/>
    </row>
    <row r="35" spans="1:5" ht="15">
      <c r="A35" s="265">
        <v>3</v>
      </c>
      <c r="B35" s="266" t="s">
        <v>99</v>
      </c>
      <c r="C35" s="266"/>
      <c r="D35" s="267"/>
      <c r="E35" s="261"/>
    </row>
    <row r="36" spans="1:5" ht="15">
      <c r="A36" s="265">
        <v>4</v>
      </c>
      <c r="B36" s="266" t="s">
        <v>424</v>
      </c>
      <c r="C36" s="266"/>
      <c r="D36" s="267"/>
      <c r="E36" s="261"/>
    </row>
    <row r="37" spans="1:5" ht="15">
      <c r="A37" s="265">
        <v>5</v>
      </c>
      <c r="B37" s="266" t="s">
        <v>198</v>
      </c>
      <c r="C37" s="266"/>
      <c r="D37" s="267"/>
      <c r="E37" s="262"/>
    </row>
    <row r="38" spans="1:5" ht="15">
      <c r="A38" s="265">
        <v>6</v>
      </c>
      <c r="B38" s="266" t="s">
        <v>144</v>
      </c>
      <c r="C38" s="267"/>
      <c r="D38" s="267"/>
      <c r="E38" s="268"/>
    </row>
    <row r="39" spans="1:5" ht="15">
      <c r="A39" s="265">
        <v>7</v>
      </c>
      <c r="B39" s="266" t="s">
        <v>413</v>
      </c>
      <c r="C39" s="256"/>
      <c r="D39" s="256"/>
    </row>
    <row r="40" spans="1:5" ht="15">
      <c r="A40" s="265">
        <v>8</v>
      </c>
      <c r="B40" s="266" t="s">
        <v>407</v>
      </c>
      <c r="C40" s="256"/>
      <c r="D40" s="256"/>
    </row>
    <row r="41" spans="1:5" ht="15">
      <c r="A41" s="265"/>
      <c r="B41" s="266"/>
      <c r="C41" s="256"/>
      <c r="D41" s="256"/>
    </row>
    <row r="42" spans="1:5">
      <c r="A42" s="256" t="s">
        <v>62</v>
      </c>
      <c r="B42" s="256"/>
      <c r="C42" s="256"/>
      <c r="D42" s="13" t="s">
        <v>140</v>
      </c>
    </row>
  </sheetData>
  <mergeCells count="6">
    <mergeCell ref="A31:B31"/>
    <mergeCell ref="C31:D31"/>
    <mergeCell ref="A1:E1"/>
    <mergeCell ref="A2:E2"/>
    <mergeCell ref="A26:E26"/>
    <mergeCell ref="A27:E27"/>
  </mergeCells>
  <pageMargins left="0.36" right="0.37" top="0.36" bottom="0.42" header="0.3" footer="0.3"/>
  <pageSetup paperSize="9" scale="96" fitToHeight="0" orientation="portrait" r:id="rId1"/>
  <rowBreaks count="1" manualBreakCount="1">
    <brk id="2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3" tint="0.39997558519241921"/>
    <pageSetUpPr fitToPage="1"/>
  </sheetPr>
  <dimension ref="A1:R23"/>
  <sheetViews>
    <sheetView view="pageBreakPreview" topLeftCell="A8" zoomScaleNormal="100" zoomScaleSheetLayoutView="100" workbookViewId="0">
      <selection activeCell="B14" sqref="B14:K19"/>
    </sheetView>
  </sheetViews>
  <sheetFormatPr defaultRowHeight="12.75"/>
  <cols>
    <col min="1" max="1" width="4.140625" style="88" customWidth="1"/>
    <col min="2" max="2" width="5.42578125" style="88" customWidth="1"/>
    <col min="3" max="3" width="6.140625" style="88" hidden="1" customWidth="1"/>
    <col min="4" max="4" width="22.140625" style="55" customWidth="1"/>
    <col min="5" max="5" width="8.140625" style="55" customWidth="1"/>
    <col min="6" max="6" width="5.85546875" style="55" customWidth="1"/>
    <col min="7" max="7" width="32.28515625" style="55" customWidth="1"/>
    <col min="8" max="8" width="8.85546875" style="55" customWidth="1"/>
    <col min="9" max="9" width="17.140625" style="89" customWidth="1"/>
    <col min="10" max="10" width="14.7109375" style="89" hidden="1" customWidth="1"/>
    <col min="11" max="11" width="22.42578125" style="4" customWidth="1"/>
    <col min="12" max="12" width="6.7109375" style="4" customWidth="1"/>
    <col min="13" max="13" width="7.85546875" style="4" customWidth="1"/>
    <col min="14" max="14" width="6.7109375" style="88" customWidth="1"/>
    <col min="15" max="15" width="8" style="90" customWidth="1"/>
    <col min="16" max="16" width="6.7109375" style="55" customWidth="1"/>
    <col min="17" max="16384" width="9.140625" style="55"/>
  </cols>
  <sheetData>
    <row r="1" spans="1:18" ht="30.75" hidden="1" customHeight="1">
      <c r="A1" s="73" t="s">
        <v>123</v>
      </c>
      <c r="B1" s="73"/>
      <c r="C1" s="74"/>
      <c r="D1" s="75"/>
      <c r="E1" s="74" t="s">
        <v>122</v>
      </c>
      <c r="F1" s="75"/>
      <c r="G1" s="75"/>
      <c r="H1" s="74" t="s">
        <v>121</v>
      </c>
      <c r="I1" s="75"/>
      <c r="J1" s="75"/>
      <c r="K1" s="75"/>
      <c r="L1" s="76" t="s">
        <v>120</v>
      </c>
      <c r="M1" s="77" t="s">
        <v>128</v>
      </c>
      <c r="N1" s="76" t="s">
        <v>129</v>
      </c>
      <c r="O1" s="77" t="s">
        <v>130</v>
      </c>
    </row>
    <row r="2" spans="1:18" ht="63.75" customHeight="1">
      <c r="A2" s="278" t="s">
        <v>388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106"/>
      <c r="P2" s="106"/>
    </row>
    <row r="3" spans="1:18" s="78" customFormat="1" ht="19.5" customHeight="1">
      <c r="A3" s="275" t="s">
        <v>183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"/>
      <c r="P3" s="2"/>
    </row>
    <row r="4" spans="1:18" s="78" customFormat="1" ht="14.25" customHeight="1">
      <c r="A4" s="275" t="s">
        <v>75</v>
      </c>
      <c r="B4" s="275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"/>
      <c r="P4" s="2"/>
    </row>
    <row r="5" spans="1:18" s="79" customFormat="1">
      <c r="A5" s="279" t="s">
        <v>119</v>
      </c>
      <c r="B5" s="279"/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107"/>
      <c r="P5" s="107"/>
    </row>
    <row r="6" spans="1:18" s="79" customFormat="1">
      <c r="A6" s="280" t="s">
        <v>131</v>
      </c>
      <c r="B6" s="280"/>
      <c r="C6" s="280"/>
      <c r="D6" s="280"/>
      <c r="E6" s="280"/>
      <c r="F6" s="280"/>
      <c r="G6" s="280"/>
      <c r="H6" s="280"/>
      <c r="I6" s="280"/>
      <c r="J6" s="280"/>
      <c r="K6" s="280"/>
      <c r="L6" s="280"/>
      <c r="M6" s="280"/>
      <c r="N6" s="280"/>
      <c r="O6" s="108"/>
      <c r="P6" s="108"/>
    </row>
    <row r="7" spans="1:18" s="79" customFormat="1">
      <c r="A7" s="280" t="s">
        <v>389</v>
      </c>
      <c r="B7" s="280"/>
      <c r="C7" s="280"/>
      <c r="D7" s="280"/>
      <c r="E7" s="280"/>
      <c r="F7" s="280"/>
      <c r="G7" s="280"/>
      <c r="H7" s="280"/>
      <c r="I7" s="280"/>
      <c r="J7" s="280"/>
      <c r="K7" s="280"/>
      <c r="L7" s="280"/>
      <c r="M7" s="280"/>
      <c r="N7" s="280"/>
      <c r="O7" s="108"/>
      <c r="P7" s="108"/>
    </row>
    <row r="8" spans="1:18" s="79" customFormat="1" ht="16.5" customHeight="1">
      <c r="A8" s="282" t="s">
        <v>93</v>
      </c>
      <c r="B8" s="282"/>
      <c r="C8" s="282"/>
      <c r="D8" s="282"/>
      <c r="E8" s="282"/>
      <c r="F8" s="282"/>
      <c r="G8" s="282"/>
      <c r="H8" s="282"/>
      <c r="I8" s="282"/>
      <c r="J8" s="282"/>
      <c r="K8" s="282"/>
      <c r="L8" s="282"/>
      <c r="M8" s="282"/>
      <c r="N8" s="282"/>
      <c r="O8" s="111"/>
      <c r="P8" s="111"/>
    </row>
    <row r="9" spans="1:18" ht="9" customHeight="1">
      <c r="A9" s="281"/>
      <c r="B9" s="281"/>
      <c r="C9" s="281"/>
      <c r="D9" s="281"/>
      <c r="E9" s="281"/>
      <c r="F9" s="281"/>
      <c r="G9" s="281"/>
      <c r="H9" s="281"/>
      <c r="I9" s="281"/>
      <c r="J9" s="281"/>
      <c r="K9" s="281"/>
      <c r="L9" s="281"/>
      <c r="M9" s="281"/>
      <c r="N9" s="281"/>
      <c r="O9" s="231"/>
    </row>
    <row r="10" spans="1:18" s="82" customFormat="1" ht="15" customHeight="1">
      <c r="A10" s="114" t="s">
        <v>383</v>
      </c>
      <c r="B10" s="12"/>
      <c r="C10" s="12"/>
      <c r="D10" s="12"/>
      <c r="E10" s="12"/>
      <c r="F10" s="12"/>
      <c r="G10" s="12"/>
      <c r="H10" s="80"/>
      <c r="I10" s="80"/>
      <c r="J10" s="81"/>
      <c r="M10" s="83"/>
      <c r="N10" s="16" t="s">
        <v>384</v>
      </c>
      <c r="O10" s="16"/>
      <c r="P10" s="16"/>
      <c r="Q10" s="85"/>
      <c r="R10" s="85"/>
    </row>
    <row r="11" spans="1:18" ht="15" customHeight="1">
      <c r="A11" s="283" t="s">
        <v>117</v>
      </c>
      <c r="B11" s="283" t="s">
        <v>48</v>
      </c>
      <c r="C11" s="283" t="s">
        <v>116</v>
      </c>
      <c r="D11" s="284" t="s">
        <v>49</v>
      </c>
      <c r="E11" s="285" t="s">
        <v>50</v>
      </c>
      <c r="F11" s="283" t="s">
        <v>51</v>
      </c>
      <c r="G11" s="284" t="s">
        <v>52</v>
      </c>
      <c r="H11" s="284" t="s">
        <v>50</v>
      </c>
      <c r="I11" s="284" t="s">
        <v>53</v>
      </c>
      <c r="J11" s="286" t="s">
        <v>54</v>
      </c>
      <c r="K11" s="284" t="s">
        <v>55</v>
      </c>
      <c r="L11" s="289" t="s">
        <v>113</v>
      </c>
      <c r="M11" s="290"/>
      <c r="N11" s="284" t="s">
        <v>132</v>
      </c>
      <c r="O11" s="55"/>
    </row>
    <row r="12" spans="1:18" ht="15.75" customHeight="1">
      <c r="A12" s="283"/>
      <c r="B12" s="283"/>
      <c r="C12" s="283"/>
      <c r="D12" s="284"/>
      <c r="E12" s="285"/>
      <c r="F12" s="283"/>
      <c r="G12" s="284"/>
      <c r="H12" s="284"/>
      <c r="I12" s="284"/>
      <c r="J12" s="287"/>
      <c r="K12" s="284"/>
      <c r="L12" s="284" t="s">
        <v>133</v>
      </c>
      <c r="M12" s="284"/>
      <c r="N12" s="284"/>
      <c r="O12" s="55"/>
    </row>
    <row r="13" spans="1:18" ht="27" customHeight="1">
      <c r="A13" s="283"/>
      <c r="B13" s="283"/>
      <c r="C13" s="283"/>
      <c r="D13" s="284"/>
      <c r="E13" s="285"/>
      <c r="F13" s="283"/>
      <c r="G13" s="284"/>
      <c r="H13" s="284"/>
      <c r="I13" s="284"/>
      <c r="J13" s="288"/>
      <c r="K13" s="284"/>
      <c r="L13" s="227" t="s">
        <v>109</v>
      </c>
      <c r="M13" s="227" t="s">
        <v>108</v>
      </c>
      <c r="N13" s="284"/>
      <c r="O13" s="55"/>
    </row>
    <row r="14" spans="1:18" s="38" customFormat="1" ht="38.25" customHeight="1">
      <c r="A14" s="61">
        <v>1</v>
      </c>
      <c r="B14" s="154">
        <v>157</v>
      </c>
      <c r="C14" s="28"/>
      <c r="D14" s="155" t="s">
        <v>280</v>
      </c>
      <c r="E14" s="24" t="s">
        <v>14</v>
      </c>
      <c r="F14" s="157" t="s">
        <v>57</v>
      </c>
      <c r="G14" s="26" t="s">
        <v>281</v>
      </c>
      <c r="H14" s="24" t="s">
        <v>28</v>
      </c>
      <c r="I14" s="203" t="s">
        <v>61</v>
      </c>
      <c r="J14" s="194" t="s">
        <v>11</v>
      </c>
      <c r="K14" s="160" t="s">
        <v>37</v>
      </c>
      <c r="L14" s="28">
        <v>4</v>
      </c>
      <c r="M14" s="86">
        <v>78.56</v>
      </c>
      <c r="N14" s="243" t="s">
        <v>58</v>
      </c>
      <c r="O14" s="55"/>
      <c r="P14" s="55"/>
      <c r="Q14" s="55"/>
      <c r="R14" s="55"/>
    </row>
    <row r="15" spans="1:18" ht="38.25" customHeight="1">
      <c r="A15" s="40">
        <v>2</v>
      </c>
      <c r="B15" s="154">
        <v>165</v>
      </c>
      <c r="C15" s="28"/>
      <c r="D15" s="155" t="s">
        <v>250</v>
      </c>
      <c r="E15" s="24" t="s">
        <v>4</v>
      </c>
      <c r="F15" s="25" t="s">
        <v>64</v>
      </c>
      <c r="G15" s="202" t="s">
        <v>251</v>
      </c>
      <c r="H15" s="162" t="s">
        <v>252</v>
      </c>
      <c r="I15" s="157" t="s">
        <v>253</v>
      </c>
      <c r="J15" s="160" t="s">
        <v>59</v>
      </c>
      <c r="K15" s="164" t="s">
        <v>141</v>
      </c>
      <c r="L15" s="3">
        <v>4</v>
      </c>
      <c r="M15" s="141">
        <v>80.7</v>
      </c>
      <c r="N15" s="243" t="s">
        <v>58</v>
      </c>
      <c r="O15" s="55"/>
    </row>
    <row r="16" spans="1:18" ht="38.25" customHeight="1">
      <c r="A16" s="61">
        <v>3</v>
      </c>
      <c r="B16" s="154">
        <v>156</v>
      </c>
      <c r="C16" s="40"/>
      <c r="D16" s="155" t="s">
        <v>280</v>
      </c>
      <c r="E16" s="24" t="s">
        <v>14</v>
      </c>
      <c r="F16" s="157" t="s">
        <v>57</v>
      </c>
      <c r="G16" s="155" t="s">
        <v>103</v>
      </c>
      <c r="H16" s="180" t="s">
        <v>101</v>
      </c>
      <c r="I16" s="160" t="s">
        <v>102</v>
      </c>
      <c r="J16" s="160" t="s">
        <v>11</v>
      </c>
      <c r="K16" s="160" t="s">
        <v>37</v>
      </c>
      <c r="L16" s="3">
        <v>8</v>
      </c>
      <c r="M16" s="141">
        <v>71.31</v>
      </c>
      <c r="N16" s="243">
        <v>1</v>
      </c>
      <c r="O16" s="55"/>
    </row>
    <row r="17" spans="1:16" ht="38.25" customHeight="1">
      <c r="A17" s="61">
        <v>4</v>
      </c>
      <c r="B17" s="154">
        <v>154</v>
      </c>
      <c r="C17" s="28"/>
      <c r="D17" s="167" t="s">
        <v>356</v>
      </c>
      <c r="E17" s="101" t="s">
        <v>355</v>
      </c>
      <c r="F17" s="157">
        <v>1</v>
      </c>
      <c r="G17" s="26" t="s">
        <v>225</v>
      </c>
      <c r="H17" s="162" t="s">
        <v>357</v>
      </c>
      <c r="I17" s="157" t="s">
        <v>226</v>
      </c>
      <c r="J17" s="160" t="s">
        <v>69</v>
      </c>
      <c r="K17" s="157" t="s">
        <v>37</v>
      </c>
      <c r="L17" s="3">
        <v>8</v>
      </c>
      <c r="M17" s="141" t="s">
        <v>391</v>
      </c>
      <c r="N17" s="243">
        <v>1</v>
      </c>
      <c r="O17" s="38"/>
      <c r="P17" s="38"/>
    </row>
    <row r="18" spans="1:16" ht="38.25" customHeight="1">
      <c r="A18" s="40">
        <v>5</v>
      </c>
      <c r="B18" s="154">
        <v>151</v>
      </c>
      <c r="C18" s="28"/>
      <c r="D18" s="167" t="s">
        <v>349</v>
      </c>
      <c r="E18" s="101" t="s">
        <v>350</v>
      </c>
      <c r="F18" s="25" t="s">
        <v>58</v>
      </c>
      <c r="G18" s="168" t="s">
        <v>351</v>
      </c>
      <c r="H18" s="162" t="s">
        <v>352</v>
      </c>
      <c r="I18" s="157" t="s">
        <v>287</v>
      </c>
      <c r="J18" s="160" t="s">
        <v>1</v>
      </c>
      <c r="K18" s="173" t="s">
        <v>37</v>
      </c>
      <c r="L18" s="3">
        <v>12</v>
      </c>
      <c r="M18" s="141" t="s">
        <v>393</v>
      </c>
      <c r="N18" s="243" t="s">
        <v>142</v>
      </c>
      <c r="O18" s="38"/>
      <c r="P18" s="38"/>
    </row>
    <row r="19" spans="1:16" ht="38.25" customHeight="1">
      <c r="A19" s="61">
        <v>6</v>
      </c>
      <c r="B19" s="154">
        <v>158</v>
      </c>
      <c r="C19" s="28"/>
      <c r="D19" s="167" t="s">
        <v>5</v>
      </c>
      <c r="E19" s="101" t="s">
        <v>6</v>
      </c>
      <c r="F19" s="157">
        <v>1</v>
      </c>
      <c r="G19" s="168" t="s">
        <v>44</v>
      </c>
      <c r="H19" s="162" t="s">
        <v>43</v>
      </c>
      <c r="I19" s="157" t="s">
        <v>42</v>
      </c>
      <c r="J19" s="160" t="s">
        <v>71</v>
      </c>
      <c r="K19" s="196" t="s">
        <v>141</v>
      </c>
      <c r="L19" s="3" t="s">
        <v>143</v>
      </c>
      <c r="M19" s="141"/>
      <c r="N19" s="243" t="s">
        <v>142</v>
      </c>
      <c r="O19" s="55"/>
    </row>
    <row r="20" spans="1:16" ht="16.5" customHeight="1">
      <c r="A20" s="91"/>
      <c r="B20" s="92"/>
      <c r="C20" s="91"/>
      <c r="D20" s="93"/>
      <c r="E20" s="94"/>
      <c r="F20" s="92"/>
      <c r="G20" s="95"/>
      <c r="H20" s="96"/>
      <c r="I20" s="92"/>
      <c r="J20" s="97"/>
      <c r="K20" s="92"/>
      <c r="L20" s="98"/>
      <c r="M20" s="98"/>
      <c r="N20" s="91"/>
      <c r="O20" s="99"/>
    </row>
    <row r="21" spans="1:16" ht="47.25" customHeight="1">
      <c r="D21" s="13" t="s">
        <v>62</v>
      </c>
      <c r="E21" s="17"/>
      <c r="F21" s="18"/>
      <c r="G21" s="19"/>
      <c r="H21" s="13" t="s">
        <v>140</v>
      </c>
      <c r="I21" s="20"/>
    </row>
    <row r="22" spans="1:16" ht="47.25" customHeight="1">
      <c r="D22" s="13" t="s">
        <v>84</v>
      </c>
      <c r="E22" s="13"/>
      <c r="F22" s="13"/>
      <c r="G22" s="13"/>
      <c r="H22" s="13" t="s">
        <v>386</v>
      </c>
      <c r="I22" s="20"/>
    </row>
    <row r="23" spans="1:16" ht="47.25" customHeight="1">
      <c r="D23" s="13" t="s">
        <v>63</v>
      </c>
      <c r="E23" s="17"/>
      <c r="F23" s="18"/>
      <c r="G23" s="19"/>
      <c r="H23" s="13" t="s">
        <v>385</v>
      </c>
      <c r="I23" s="13"/>
    </row>
  </sheetData>
  <sortState ref="A14:R19">
    <sortCondition ref="L14:L19"/>
    <sortCondition ref="M14:M19"/>
  </sortState>
  <mergeCells count="22">
    <mergeCell ref="A9:N9"/>
    <mergeCell ref="A8:N8"/>
    <mergeCell ref="A11:A13"/>
    <mergeCell ref="B11:B13"/>
    <mergeCell ref="C11:C13"/>
    <mergeCell ref="D11:D13"/>
    <mergeCell ref="E11:E13"/>
    <mergeCell ref="F11:F13"/>
    <mergeCell ref="G11:G13"/>
    <mergeCell ref="H11:H13"/>
    <mergeCell ref="I11:I13"/>
    <mergeCell ref="J11:J13"/>
    <mergeCell ref="K11:K13"/>
    <mergeCell ref="N11:N13"/>
    <mergeCell ref="L12:M12"/>
    <mergeCell ref="L11:M11"/>
    <mergeCell ref="A2:N2"/>
    <mergeCell ref="A3:N3"/>
    <mergeCell ref="A5:N5"/>
    <mergeCell ref="A6:N6"/>
    <mergeCell ref="A7:N7"/>
    <mergeCell ref="A4:N4"/>
  </mergeCells>
  <pageMargins left="0.19685039370078741" right="0.19685039370078741" top="0.19685039370078741" bottom="0.19685039370078741" header="0.31496062992125984" footer="0.31496062992125984"/>
  <pageSetup paperSize="9" scale="69" fitToHeight="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3" tint="0.39997558519241921"/>
    <pageSetUpPr fitToPage="1"/>
  </sheetPr>
  <dimension ref="A1:T55"/>
  <sheetViews>
    <sheetView view="pageBreakPreview" topLeftCell="A29" zoomScaleNormal="100" zoomScaleSheetLayoutView="100" workbookViewId="0">
      <selection activeCell="B39" sqref="B39:K51"/>
    </sheetView>
  </sheetViews>
  <sheetFormatPr defaultRowHeight="12.75"/>
  <cols>
    <col min="1" max="1" width="4.85546875" style="33" customWidth="1"/>
    <col min="2" max="2" width="5.28515625" style="33" customWidth="1"/>
    <col min="3" max="3" width="4.5703125" style="33" hidden="1" customWidth="1"/>
    <col min="4" max="4" width="20.28515625" style="31" customWidth="1"/>
    <col min="5" max="5" width="8.140625" style="31" customWidth="1"/>
    <col min="6" max="6" width="5.85546875" style="31" customWidth="1"/>
    <col min="7" max="7" width="28.85546875" style="31" customWidth="1"/>
    <col min="8" max="8" width="9.42578125" style="31" customWidth="1"/>
    <col min="9" max="9" width="14.5703125" style="35" customWidth="1"/>
    <col min="10" max="10" width="14.7109375" style="35" hidden="1" customWidth="1"/>
    <col min="11" max="11" width="22.5703125" style="34" customWidth="1"/>
    <col min="12" max="12" width="7" style="33" customWidth="1"/>
    <col min="13" max="13" width="6.85546875" style="32" customWidth="1"/>
    <col min="14" max="14" width="8.140625" style="32" customWidth="1"/>
    <col min="15" max="16384" width="9.140625" style="31"/>
  </cols>
  <sheetData>
    <row r="1" spans="1:20" s="55" customFormat="1" ht="21" hidden="1" customHeight="1">
      <c r="A1" s="60" t="s">
        <v>123</v>
      </c>
      <c r="B1" s="60"/>
      <c r="C1" s="59"/>
      <c r="D1" s="58"/>
      <c r="E1" s="59" t="s">
        <v>122</v>
      </c>
      <c r="F1" s="58"/>
      <c r="G1" s="58"/>
      <c r="H1" s="59" t="s">
        <v>121</v>
      </c>
      <c r="I1" s="58"/>
      <c r="J1" s="58"/>
      <c r="K1" s="58"/>
      <c r="L1" s="57" t="s">
        <v>120</v>
      </c>
      <c r="M1" s="56"/>
      <c r="N1" s="56"/>
    </row>
    <row r="2" spans="1:20" ht="60" customHeight="1">
      <c r="A2" s="299" t="s">
        <v>410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33"/>
    </row>
    <row r="3" spans="1:20" ht="14.25" customHeight="1">
      <c r="A3" s="300" t="s">
        <v>183</v>
      </c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3"/>
    </row>
    <row r="4" spans="1:20" ht="14.25" customHeight="1">
      <c r="A4" s="300" t="s">
        <v>75</v>
      </c>
      <c r="B4" s="300"/>
      <c r="C4" s="300"/>
      <c r="D4" s="300"/>
      <c r="E4" s="300"/>
      <c r="F4" s="300"/>
      <c r="G4" s="300"/>
      <c r="H4" s="300"/>
      <c r="I4" s="300"/>
      <c r="J4" s="300"/>
      <c r="K4" s="300"/>
      <c r="L4" s="300"/>
      <c r="M4" s="300"/>
      <c r="N4" s="300"/>
      <c r="O4" s="300"/>
      <c r="P4" s="33"/>
    </row>
    <row r="5" spans="1:20" s="52" customFormat="1">
      <c r="A5" s="298" t="s">
        <v>119</v>
      </c>
      <c r="B5" s="298"/>
      <c r="C5" s="298"/>
      <c r="D5" s="298"/>
      <c r="E5" s="298"/>
      <c r="F5" s="298"/>
      <c r="G5" s="298"/>
      <c r="H5" s="298"/>
      <c r="I5" s="298"/>
      <c r="J5" s="298"/>
      <c r="K5" s="298"/>
      <c r="L5" s="298"/>
      <c r="M5" s="298"/>
      <c r="N5" s="298"/>
      <c r="O5" s="298"/>
    </row>
    <row r="6" spans="1:20" s="52" customFormat="1">
      <c r="A6" s="298" t="s">
        <v>135</v>
      </c>
      <c r="B6" s="298"/>
      <c r="C6" s="298"/>
      <c r="D6" s="298"/>
      <c r="E6" s="298"/>
      <c r="F6" s="298"/>
      <c r="G6" s="298"/>
      <c r="H6" s="298"/>
      <c r="I6" s="298"/>
      <c r="J6" s="298"/>
      <c r="K6" s="298"/>
      <c r="L6" s="298"/>
      <c r="M6" s="298"/>
      <c r="N6" s="298"/>
      <c r="O6" s="298"/>
    </row>
    <row r="7" spans="1:20" s="52" customFormat="1">
      <c r="A7" s="298" t="s">
        <v>124</v>
      </c>
      <c r="B7" s="298"/>
      <c r="C7" s="298"/>
      <c r="D7" s="298"/>
      <c r="E7" s="298"/>
      <c r="F7" s="298"/>
      <c r="G7" s="298"/>
      <c r="H7" s="298"/>
      <c r="I7" s="298"/>
      <c r="J7" s="298"/>
      <c r="K7" s="298"/>
      <c r="L7" s="298"/>
      <c r="M7" s="298"/>
      <c r="N7" s="298"/>
      <c r="O7" s="298"/>
    </row>
    <row r="8" spans="1:20" s="52" customFormat="1">
      <c r="A8" s="298" t="s">
        <v>408</v>
      </c>
      <c r="B8" s="298"/>
      <c r="C8" s="298"/>
      <c r="D8" s="298"/>
      <c r="E8" s="298"/>
      <c r="F8" s="298"/>
      <c r="G8" s="298"/>
      <c r="H8" s="298"/>
      <c r="I8" s="298"/>
      <c r="J8" s="298"/>
      <c r="K8" s="298"/>
      <c r="L8" s="298"/>
      <c r="M8" s="298"/>
      <c r="N8" s="298"/>
      <c r="O8" s="298"/>
    </row>
    <row r="9" spans="1:20" s="52" customFormat="1" ht="16.5" customHeight="1">
      <c r="A9" s="297" t="s">
        <v>182</v>
      </c>
      <c r="B9" s="298"/>
      <c r="C9" s="298"/>
      <c r="D9" s="298"/>
      <c r="E9" s="298"/>
      <c r="F9" s="298"/>
      <c r="G9" s="298"/>
      <c r="H9" s="298"/>
      <c r="I9" s="298"/>
      <c r="J9" s="298"/>
      <c r="K9" s="298"/>
      <c r="L9" s="298"/>
      <c r="M9" s="298"/>
      <c r="N9" s="298"/>
      <c r="O9" s="298"/>
    </row>
    <row r="10" spans="1:20" s="52" customFormat="1" ht="6.75" customHeight="1">
      <c r="A10" s="281"/>
      <c r="B10" s="281"/>
      <c r="C10" s="281"/>
      <c r="D10" s="281"/>
      <c r="E10" s="281"/>
      <c r="F10" s="281"/>
      <c r="G10" s="281"/>
      <c r="H10" s="281"/>
      <c r="I10" s="281"/>
      <c r="J10" s="281"/>
      <c r="K10" s="281"/>
      <c r="L10" s="281"/>
      <c r="M10" s="281"/>
      <c r="N10" s="281"/>
      <c r="O10" s="281"/>
    </row>
    <row r="11" spans="1:20" s="41" customFormat="1" ht="19.5" customHeight="1">
      <c r="A11" s="114" t="s">
        <v>383</v>
      </c>
      <c r="B11" s="12"/>
      <c r="C11" s="51"/>
      <c r="D11" s="50"/>
      <c r="E11" s="48"/>
      <c r="F11" s="49"/>
      <c r="G11" s="48"/>
      <c r="H11" s="47"/>
      <c r="I11" s="47"/>
      <c r="J11" s="46"/>
      <c r="L11" s="45"/>
      <c r="M11" s="43"/>
      <c r="N11" s="44"/>
      <c r="O11" s="16" t="s">
        <v>384</v>
      </c>
      <c r="P11" s="42"/>
      <c r="Q11" s="42"/>
      <c r="R11" s="42"/>
      <c r="S11" s="42"/>
      <c r="T11" s="42"/>
    </row>
    <row r="12" spans="1:20" ht="15" customHeight="1">
      <c r="A12" s="293" t="s">
        <v>117</v>
      </c>
      <c r="B12" s="301" t="s">
        <v>48</v>
      </c>
      <c r="C12" s="294" t="s">
        <v>116</v>
      </c>
      <c r="D12" s="291" t="s">
        <v>115</v>
      </c>
      <c r="E12" s="291" t="s">
        <v>50</v>
      </c>
      <c r="F12" s="294" t="s">
        <v>51</v>
      </c>
      <c r="G12" s="291" t="s">
        <v>114</v>
      </c>
      <c r="H12" s="291" t="s">
        <v>50</v>
      </c>
      <c r="I12" s="291" t="s">
        <v>53</v>
      </c>
      <c r="J12" s="291" t="s">
        <v>54</v>
      </c>
      <c r="K12" s="291" t="s">
        <v>55</v>
      </c>
      <c r="L12" s="291" t="s">
        <v>113</v>
      </c>
      <c r="M12" s="291"/>
      <c r="N12" s="291"/>
      <c r="O12" s="291"/>
    </row>
    <row r="13" spans="1:20" ht="20.100000000000001" customHeight="1">
      <c r="A13" s="293"/>
      <c r="B13" s="302"/>
      <c r="C13" s="294"/>
      <c r="D13" s="291"/>
      <c r="E13" s="291"/>
      <c r="F13" s="294"/>
      <c r="G13" s="291"/>
      <c r="H13" s="291"/>
      <c r="I13" s="291"/>
      <c r="J13" s="291"/>
      <c r="K13" s="291"/>
      <c r="L13" s="228" t="s">
        <v>112</v>
      </c>
      <c r="M13" s="292" t="s">
        <v>111</v>
      </c>
      <c r="N13" s="292"/>
      <c r="O13" s="284" t="s">
        <v>110</v>
      </c>
    </row>
    <row r="14" spans="1:20" ht="20.100000000000001" customHeight="1">
      <c r="A14" s="293"/>
      <c r="B14" s="303"/>
      <c r="C14" s="294"/>
      <c r="D14" s="291"/>
      <c r="E14" s="291"/>
      <c r="F14" s="294"/>
      <c r="G14" s="291"/>
      <c r="H14" s="291"/>
      <c r="I14" s="291"/>
      <c r="J14" s="291"/>
      <c r="K14" s="291"/>
      <c r="L14" s="229" t="s">
        <v>109</v>
      </c>
      <c r="M14" s="229" t="s">
        <v>109</v>
      </c>
      <c r="N14" s="230" t="s">
        <v>108</v>
      </c>
      <c r="O14" s="284"/>
    </row>
    <row r="15" spans="1:20" ht="29.25" customHeight="1">
      <c r="A15" s="295" t="s">
        <v>409</v>
      </c>
      <c r="B15" s="296"/>
      <c r="C15" s="296"/>
      <c r="D15" s="296"/>
      <c r="E15" s="296"/>
      <c r="F15" s="296"/>
      <c r="G15" s="296"/>
      <c r="H15" s="296"/>
      <c r="I15" s="296"/>
      <c r="J15" s="296"/>
      <c r="K15" s="296"/>
      <c r="L15" s="296"/>
      <c r="M15" s="296"/>
      <c r="N15" s="296"/>
      <c r="O15" s="296"/>
    </row>
    <row r="16" spans="1:20" s="38" customFormat="1" ht="34.5" customHeight="1">
      <c r="A16" s="40">
        <v>1</v>
      </c>
      <c r="B16" s="154">
        <v>79</v>
      </c>
      <c r="C16" s="157"/>
      <c r="D16" s="155" t="s">
        <v>359</v>
      </c>
      <c r="E16" s="24" t="s">
        <v>360</v>
      </c>
      <c r="F16" s="25">
        <v>2</v>
      </c>
      <c r="G16" s="26" t="s">
        <v>361</v>
      </c>
      <c r="H16" s="24" t="s">
        <v>362</v>
      </c>
      <c r="I16" s="25" t="s">
        <v>363</v>
      </c>
      <c r="J16" s="25" t="s">
        <v>380</v>
      </c>
      <c r="K16" s="156" t="s">
        <v>144</v>
      </c>
      <c r="L16" s="61">
        <v>0</v>
      </c>
      <c r="M16" s="113">
        <v>0</v>
      </c>
      <c r="N16" s="39">
        <v>53.78</v>
      </c>
      <c r="O16" s="244">
        <f t="shared" ref="O16:O31" si="0">L16+M16</f>
        <v>0</v>
      </c>
    </row>
    <row r="17" spans="1:20" s="38" customFormat="1" ht="34.5" customHeight="1">
      <c r="A17" s="40">
        <v>2</v>
      </c>
      <c r="B17" s="154">
        <v>37</v>
      </c>
      <c r="C17" s="154"/>
      <c r="D17" s="155" t="s">
        <v>0</v>
      </c>
      <c r="E17" s="24" t="s">
        <v>10</v>
      </c>
      <c r="F17" s="25">
        <v>1</v>
      </c>
      <c r="G17" s="217" t="s">
        <v>400</v>
      </c>
      <c r="H17" s="178" t="s">
        <v>18</v>
      </c>
      <c r="I17" s="157" t="s">
        <v>286</v>
      </c>
      <c r="J17" s="160" t="s">
        <v>1</v>
      </c>
      <c r="K17" s="160" t="s">
        <v>37</v>
      </c>
      <c r="L17" s="61">
        <v>0</v>
      </c>
      <c r="M17" s="113">
        <v>0</v>
      </c>
      <c r="N17" s="39">
        <v>57.71</v>
      </c>
      <c r="O17" s="244">
        <f t="shared" si="0"/>
        <v>0</v>
      </c>
      <c r="P17" s="55"/>
      <c r="Q17" s="55"/>
      <c r="R17" s="55"/>
      <c r="S17" s="55"/>
      <c r="T17" s="55"/>
    </row>
    <row r="18" spans="1:20" s="55" customFormat="1" ht="34.5" customHeight="1">
      <c r="A18" s="40">
        <v>3</v>
      </c>
      <c r="B18" s="154">
        <v>85</v>
      </c>
      <c r="C18" s="157"/>
      <c r="D18" s="172" t="s">
        <v>353</v>
      </c>
      <c r="E18" s="24" t="s">
        <v>76</v>
      </c>
      <c r="F18" s="195">
        <v>3</v>
      </c>
      <c r="G18" s="161" t="s">
        <v>256</v>
      </c>
      <c r="H18" s="200" t="s">
        <v>257</v>
      </c>
      <c r="I18" s="203" t="s">
        <v>258</v>
      </c>
      <c r="J18" s="174" t="s">
        <v>3</v>
      </c>
      <c r="K18" s="157" t="s">
        <v>141</v>
      </c>
      <c r="L18" s="61">
        <v>0</v>
      </c>
      <c r="M18" s="113">
        <v>0</v>
      </c>
      <c r="N18" s="39">
        <v>68.36</v>
      </c>
      <c r="O18" s="244">
        <f t="shared" si="0"/>
        <v>0</v>
      </c>
      <c r="P18" s="38"/>
      <c r="Q18" s="38"/>
      <c r="R18" s="38"/>
      <c r="S18" s="38"/>
      <c r="T18" s="38"/>
    </row>
    <row r="19" spans="1:20" s="38" customFormat="1" ht="34.5" customHeight="1">
      <c r="A19" s="40">
        <v>4</v>
      </c>
      <c r="B19" s="154">
        <v>34</v>
      </c>
      <c r="C19" s="154"/>
      <c r="D19" s="155" t="s">
        <v>241</v>
      </c>
      <c r="E19" s="24" t="s">
        <v>80</v>
      </c>
      <c r="F19" s="160">
        <v>1</v>
      </c>
      <c r="G19" s="175" t="s">
        <v>242</v>
      </c>
      <c r="H19" s="190" t="s">
        <v>243</v>
      </c>
      <c r="I19" s="193" t="s">
        <v>244</v>
      </c>
      <c r="J19" s="211" t="s">
        <v>40</v>
      </c>
      <c r="K19" s="160" t="s">
        <v>37</v>
      </c>
      <c r="L19" s="61">
        <v>4</v>
      </c>
      <c r="M19" s="113">
        <v>0</v>
      </c>
      <c r="N19" s="39">
        <v>54.78</v>
      </c>
      <c r="O19" s="244">
        <f t="shared" si="0"/>
        <v>4</v>
      </c>
      <c r="P19" s="55"/>
      <c r="Q19" s="55"/>
      <c r="R19" s="55"/>
      <c r="S19" s="55"/>
      <c r="T19" s="55"/>
    </row>
    <row r="20" spans="1:20" s="38" customFormat="1" ht="34.5" customHeight="1">
      <c r="A20" s="40">
        <v>5</v>
      </c>
      <c r="B20" s="154">
        <v>33</v>
      </c>
      <c r="C20" s="154"/>
      <c r="D20" s="167" t="s">
        <v>38</v>
      </c>
      <c r="E20" s="166" t="s">
        <v>80</v>
      </c>
      <c r="F20" s="157">
        <v>1</v>
      </c>
      <c r="G20" s="208" t="s">
        <v>397</v>
      </c>
      <c r="H20" s="162" t="s">
        <v>245</v>
      </c>
      <c r="I20" s="189" t="s">
        <v>39</v>
      </c>
      <c r="J20" s="160" t="s">
        <v>40</v>
      </c>
      <c r="K20" s="160" t="s">
        <v>37</v>
      </c>
      <c r="L20" s="61">
        <v>0</v>
      </c>
      <c r="M20" s="113">
        <v>4</v>
      </c>
      <c r="N20" s="39">
        <v>57.78</v>
      </c>
      <c r="O20" s="244">
        <f t="shared" si="0"/>
        <v>4</v>
      </c>
      <c r="P20" s="55"/>
      <c r="Q20" s="55"/>
      <c r="R20" s="55"/>
      <c r="S20" s="55"/>
      <c r="T20" s="55"/>
    </row>
    <row r="21" spans="1:20" s="38" customFormat="1" ht="34.5" customHeight="1">
      <c r="A21" s="40">
        <v>6</v>
      </c>
      <c r="B21" s="154">
        <v>80</v>
      </c>
      <c r="C21" s="154"/>
      <c r="D21" s="155" t="s">
        <v>359</v>
      </c>
      <c r="E21" s="24" t="s">
        <v>360</v>
      </c>
      <c r="F21" s="25">
        <v>2</v>
      </c>
      <c r="G21" s="26" t="s">
        <v>398</v>
      </c>
      <c r="H21" s="24" t="s">
        <v>364</v>
      </c>
      <c r="I21" s="25" t="s">
        <v>354</v>
      </c>
      <c r="J21" s="25" t="s">
        <v>380</v>
      </c>
      <c r="K21" s="156" t="s">
        <v>144</v>
      </c>
      <c r="L21" s="61">
        <v>0</v>
      </c>
      <c r="M21" s="113">
        <v>4</v>
      </c>
      <c r="N21" s="39">
        <v>60.58</v>
      </c>
      <c r="O21" s="244">
        <f t="shared" si="0"/>
        <v>4</v>
      </c>
    </row>
    <row r="22" spans="1:20" s="38" customFormat="1" ht="34.5" customHeight="1">
      <c r="A22" s="40">
        <v>7</v>
      </c>
      <c r="B22" s="154">
        <v>39</v>
      </c>
      <c r="C22" s="154"/>
      <c r="D22" s="155" t="s">
        <v>199</v>
      </c>
      <c r="E22" s="24" t="s">
        <v>200</v>
      </c>
      <c r="F22" s="25">
        <v>2</v>
      </c>
      <c r="G22" s="26" t="s">
        <v>201</v>
      </c>
      <c r="H22" s="24" t="s">
        <v>202</v>
      </c>
      <c r="I22" s="25" t="s">
        <v>203</v>
      </c>
      <c r="J22" s="25" t="s">
        <v>204</v>
      </c>
      <c r="K22" s="156" t="s">
        <v>407</v>
      </c>
      <c r="L22" s="61">
        <v>0</v>
      </c>
      <c r="M22" s="113">
        <v>4</v>
      </c>
      <c r="N22" s="39">
        <v>65.709999999999994</v>
      </c>
      <c r="O22" s="244">
        <f t="shared" si="0"/>
        <v>4</v>
      </c>
      <c r="P22" s="55"/>
      <c r="Q22" s="55"/>
      <c r="R22" s="55"/>
      <c r="S22" s="55"/>
      <c r="T22" s="55"/>
    </row>
    <row r="23" spans="1:20" s="38" customFormat="1" ht="34.5" customHeight="1">
      <c r="A23" s="40">
        <v>8</v>
      </c>
      <c r="B23" s="154">
        <v>78</v>
      </c>
      <c r="C23" s="154"/>
      <c r="D23" s="155" t="s">
        <v>373</v>
      </c>
      <c r="E23" s="24" t="s">
        <v>374</v>
      </c>
      <c r="F23" s="25">
        <v>2</v>
      </c>
      <c r="G23" s="26" t="s">
        <v>395</v>
      </c>
      <c r="H23" s="24" t="s">
        <v>378</v>
      </c>
      <c r="I23" s="25" t="s">
        <v>379</v>
      </c>
      <c r="J23" s="25" t="s">
        <v>382</v>
      </c>
      <c r="K23" s="156" t="s">
        <v>144</v>
      </c>
      <c r="L23" s="29">
        <v>4</v>
      </c>
      <c r="M23" s="113">
        <v>1</v>
      </c>
      <c r="N23" s="39">
        <v>71.75</v>
      </c>
      <c r="O23" s="244">
        <f t="shared" si="0"/>
        <v>5</v>
      </c>
      <c r="P23" s="55"/>
      <c r="Q23" s="55"/>
      <c r="R23" s="55"/>
      <c r="S23" s="55"/>
      <c r="T23" s="55"/>
    </row>
    <row r="24" spans="1:20" s="38" customFormat="1" ht="34.5" customHeight="1">
      <c r="A24" s="40">
        <v>9</v>
      </c>
      <c r="B24" s="154">
        <v>40</v>
      </c>
      <c r="C24" s="157"/>
      <c r="D24" s="213" t="s">
        <v>341</v>
      </c>
      <c r="E24" s="24" t="s">
        <v>106</v>
      </c>
      <c r="F24" s="216">
        <v>1</v>
      </c>
      <c r="G24" s="208" t="s">
        <v>342</v>
      </c>
      <c r="H24" s="209" t="s">
        <v>104</v>
      </c>
      <c r="I24" s="218" t="s">
        <v>105</v>
      </c>
      <c r="J24" s="216" t="s">
        <v>69</v>
      </c>
      <c r="K24" s="160" t="s">
        <v>37</v>
      </c>
      <c r="L24" s="61">
        <v>0</v>
      </c>
      <c r="M24" s="113">
        <v>8</v>
      </c>
      <c r="N24" s="39">
        <v>62.64</v>
      </c>
      <c r="O24" s="244">
        <f t="shared" si="0"/>
        <v>8</v>
      </c>
      <c r="P24" s="55"/>
      <c r="Q24" s="55"/>
      <c r="R24" s="55"/>
      <c r="S24" s="55"/>
      <c r="T24" s="55"/>
    </row>
    <row r="25" spans="1:20" s="38" customFormat="1" ht="34.5" customHeight="1">
      <c r="A25" s="40">
        <v>10</v>
      </c>
      <c r="B25" s="154">
        <v>91</v>
      </c>
      <c r="C25" s="154"/>
      <c r="D25" s="167" t="s">
        <v>32</v>
      </c>
      <c r="E25" s="101" t="s">
        <v>33</v>
      </c>
      <c r="F25" s="157">
        <v>2</v>
      </c>
      <c r="G25" s="168" t="s">
        <v>88</v>
      </c>
      <c r="H25" s="162" t="s">
        <v>89</v>
      </c>
      <c r="I25" s="157" t="s">
        <v>330</v>
      </c>
      <c r="J25" s="160" t="s">
        <v>15</v>
      </c>
      <c r="K25" s="157" t="s">
        <v>141</v>
      </c>
      <c r="L25" s="61">
        <v>9</v>
      </c>
      <c r="M25" s="113">
        <v>0</v>
      </c>
      <c r="N25" s="39">
        <v>63.36</v>
      </c>
      <c r="O25" s="244">
        <f t="shared" si="0"/>
        <v>9</v>
      </c>
      <c r="P25" s="55"/>
      <c r="Q25" s="55"/>
      <c r="R25" s="55"/>
      <c r="S25" s="55"/>
      <c r="T25" s="55"/>
    </row>
    <row r="26" spans="1:20" s="38" customFormat="1" ht="34.5" customHeight="1">
      <c r="A26" s="40">
        <v>11</v>
      </c>
      <c r="B26" s="154">
        <v>36</v>
      </c>
      <c r="C26" s="157"/>
      <c r="D26" s="167" t="s">
        <v>0</v>
      </c>
      <c r="E26" s="101" t="s">
        <v>10</v>
      </c>
      <c r="F26" s="157">
        <v>1</v>
      </c>
      <c r="G26" s="168" t="s">
        <v>27</v>
      </c>
      <c r="H26" s="162" t="s">
        <v>25</v>
      </c>
      <c r="I26" s="157" t="s">
        <v>286</v>
      </c>
      <c r="J26" s="160" t="s">
        <v>1</v>
      </c>
      <c r="K26" s="160" t="s">
        <v>37</v>
      </c>
      <c r="L26" s="61">
        <v>0</v>
      </c>
      <c r="M26" s="113">
        <v>12</v>
      </c>
      <c r="N26" s="39">
        <v>53.35</v>
      </c>
      <c r="O26" s="244">
        <f t="shared" si="0"/>
        <v>12</v>
      </c>
      <c r="P26" s="55"/>
      <c r="Q26" s="55"/>
      <c r="R26" s="55"/>
      <c r="S26" s="55"/>
      <c r="T26" s="55"/>
    </row>
    <row r="27" spans="1:20" s="38" customFormat="1" ht="34.5" customHeight="1">
      <c r="A27" s="40">
        <v>12</v>
      </c>
      <c r="B27" s="154">
        <v>43</v>
      </c>
      <c r="C27" s="154"/>
      <c r="D27" s="172" t="s">
        <v>86</v>
      </c>
      <c r="E27" s="177" t="s">
        <v>85</v>
      </c>
      <c r="F27" s="166" t="s">
        <v>107</v>
      </c>
      <c r="G27" s="27" t="s">
        <v>399</v>
      </c>
      <c r="H27" s="220" t="s">
        <v>270</v>
      </c>
      <c r="I27" s="221" t="s">
        <v>271</v>
      </c>
      <c r="J27" s="25" t="s">
        <v>23</v>
      </c>
      <c r="K27" s="157" t="s">
        <v>141</v>
      </c>
      <c r="L27" s="61">
        <v>4</v>
      </c>
      <c r="M27" s="113">
        <v>8</v>
      </c>
      <c r="N27" s="39">
        <v>57.3</v>
      </c>
      <c r="O27" s="244">
        <f t="shared" si="0"/>
        <v>12</v>
      </c>
      <c r="P27" s="55"/>
      <c r="Q27" s="55"/>
      <c r="R27" s="55"/>
      <c r="S27" s="55"/>
      <c r="T27" s="55"/>
    </row>
    <row r="28" spans="1:20" s="55" customFormat="1" ht="34.5" customHeight="1">
      <c r="A28" s="40">
        <v>13</v>
      </c>
      <c r="B28" s="154">
        <v>35</v>
      </c>
      <c r="C28" s="154"/>
      <c r="D28" s="155" t="s">
        <v>331</v>
      </c>
      <c r="E28" s="24" t="s">
        <v>332</v>
      </c>
      <c r="F28" s="25">
        <v>1</v>
      </c>
      <c r="G28" s="26" t="s">
        <v>333</v>
      </c>
      <c r="H28" s="24" t="s">
        <v>334</v>
      </c>
      <c r="I28" s="25" t="s">
        <v>335</v>
      </c>
      <c r="J28" s="25" t="s">
        <v>336</v>
      </c>
      <c r="K28" s="156" t="s">
        <v>413</v>
      </c>
      <c r="L28" s="61">
        <v>4</v>
      </c>
      <c r="M28" s="113">
        <v>8</v>
      </c>
      <c r="N28" s="39">
        <v>58.7</v>
      </c>
      <c r="O28" s="244">
        <f t="shared" si="0"/>
        <v>12</v>
      </c>
    </row>
    <row r="29" spans="1:20" s="55" customFormat="1" ht="34.5" customHeight="1">
      <c r="A29" s="40">
        <v>14</v>
      </c>
      <c r="B29" s="154">
        <v>88</v>
      </c>
      <c r="C29" s="154"/>
      <c r="D29" s="171" t="s">
        <v>30</v>
      </c>
      <c r="E29" s="166" t="s">
        <v>31</v>
      </c>
      <c r="F29" s="25">
        <v>1</v>
      </c>
      <c r="G29" s="26" t="s">
        <v>34</v>
      </c>
      <c r="H29" s="166" t="s">
        <v>35</v>
      </c>
      <c r="I29" s="160" t="s">
        <v>295</v>
      </c>
      <c r="J29" s="160" t="s">
        <v>15</v>
      </c>
      <c r="K29" s="157" t="s">
        <v>141</v>
      </c>
      <c r="L29" s="61">
        <v>4</v>
      </c>
      <c r="M29" s="113">
        <v>8</v>
      </c>
      <c r="N29" s="39">
        <v>62.13</v>
      </c>
      <c r="O29" s="244">
        <f t="shared" si="0"/>
        <v>12</v>
      </c>
    </row>
    <row r="30" spans="1:20" s="38" customFormat="1" ht="34.5" customHeight="1">
      <c r="A30" s="40">
        <v>15</v>
      </c>
      <c r="B30" s="154">
        <v>90</v>
      </c>
      <c r="C30" s="154"/>
      <c r="D30" s="167" t="s">
        <v>32</v>
      </c>
      <c r="E30" s="101" t="s">
        <v>33</v>
      </c>
      <c r="F30" s="157">
        <v>2</v>
      </c>
      <c r="G30" s="168" t="s">
        <v>396</v>
      </c>
      <c r="H30" s="162" t="s">
        <v>329</v>
      </c>
      <c r="I30" s="157" t="s">
        <v>274</v>
      </c>
      <c r="J30" s="160" t="s">
        <v>15</v>
      </c>
      <c r="K30" s="157" t="s">
        <v>141</v>
      </c>
      <c r="L30" s="61">
        <v>0</v>
      </c>
      <c r="M30" s="113">
        <v>12</v>
      </c>
      <c r="N30" s="39">
        <v>67.459999999999994</v>
      </c>
      <c r="O30" s="244">
        <f t="shared" si="0"/>
        <v>12</v>
      </c>
      <c r="P30" s="55"/>
      <c r="Q30" s="55"/>
      <c r="R30" s="55"/>
      <c r="S30" s="55"/>
      <c r="T30" s="55"/>
    </row>
    <row r="31" spans="1:20" s="38" customFormat="1" ht="34.5" customHeight="1">
      <c r="A31" s="40">
        <v>16</v>
      </c>
      <c r="B31" s="154">
        <v>89</v>
      </c>
      <c r="C31" s="154"/>
      <c r="D31" s="167" t="s">
        <v>30</v>
      </c>
      <c r="E31" s="101" t="s">
        <v>31</v>
      </c>
      <c r="F31" s="157">
        <v>1</v>
      </c>
      <c r="G31" s="27" t="s">
        <v>394</v>
      </c>
      <c r="H31" s="166" t="s">
        <v>296</v>
      </c>
      <c r="I31" s="160" t="s">
        <v>295</v>
      </c>
      <c r="J31" s="214" t="s">
        <v>15</v>
      </c>
      <c r="K31" s="157" t="s">
        <v>141</v>
      </c>
      <c r="L31" s="61">
        <v>4</v>
      </c>
      <c r="M31" s="113">
        <v>12</v>
      </c>
      <c r="N31" s="39">
        <v>59.57</v>
      </c>
      <c r="O31" s="244">
        <f t="shared" si="0"/>
        <v>16</v>
      </c>
      <c r="P31" s="55"/>
      <c r="Q31" s="55"/>
      <c r="R31" s="55"/>
      <c r="S31" s="55"/>
      <c r="T31" s="55"/>
    </row>
    <row r="32" spans="1:20" s="38" customFormat="1" ht="34.5" customHeight="1">
      <c r="A32" s="40"/>
      <c r="B32" s="154">
        <v>50</v>
      </c>
      <c r="C32" s="154"/>
      <c r="D32" s="155" t="s">
        <v>373</v>
      </c>
      <c r="E32" s="24" t="s">
        <v>374</v>
      </c>
      <c r="F32" s="25">
        <v>2</v>
      </c>
      <c r="G32" s="26" t="s">
        <v>375</v>
      </c>
      <c r="H32" s="24" t="s">
        <v>376</v>
      </c>
      <c r="I32" s="25" t="s">
        <v>377</v>
      </c>
      <c r="J32" s="25" t="s">
        <v>382</v>
      </c>
      <c r="K32" s="156" t="s">
        <v>144</v>
      </c>
      <c r="L32" s="61">
        <v>6</v>
      </c>
      <c r="M32" s="113" t="s">
        <v>143</v>
      </c>
      <c r="N32" s="39"/>
      <c r="O32" s="244" t="s">
        <v>142</v>
      </c>
      <c r="P32" s="55"/>
      <c r="Q32" s="55"/>
      <c r="R32" s="55"/>
      <c r="S32" s="55"/>
      <c r="T32" s="55"/>
    </row>
    <row r="33" spans="1:20" s="38" customFormat="1" ht="34.5" customHeight="1">
      <c r="A33" s="40"/>
      <c r="B33" s="154">
        <v>87</v>
      </c>
      <c r="C33" s="154"/>
      <c r="D33" s="155" t="s">
        <v>368</v>
      </c>
      <c r="E33" s="24" t="s">
        <v>369</v>
      </c>
      <c r="F33" s="25">
        <v>2</v>
      </c>
      <c r="G33" s="26" t="s">
        <v>370</v>
      </c>
      <c r="H33" s="24" t="s">
        <v>371</v>
      </c>
      <c r="I33" s="25" t="s">
        <v>372</v>
      </c>
      <c r="J33" s="25" t="s">
        <v>381</v>
      </c>
      <c r="K33" s="156" t="s">
        <v>198</v>
      </c>
      <c r="L33" s="3">
        <v>6</v>
      </c>
      <c r="M33" s="113" t="s">
        <v>143</v>
      </c>
      <c r="N33" s="39"/>
      <c r="O33" s="244" t="s">
        <v>142</v>
      </c>
    </row>
    <row r="34" spans="1:20" s="38" customFormat="1" ht="34.5" customHeight="1">
      <c r="A34" s="40"/>
      <c r="B34" s="154">
        <v>81</v>
      </c>
      <c r="C34" s="154"/>
      <c r="D34" s="167" t="s">
        <v>259</v>
      </c>
      <c r="E34" s="187" t="s">
        <v>260</v>
      </c>
      <c r="F34" s="188">
        <v>2</v>
      </c>
      <c r="G34" s="168" t="s">
        <v>261</v>
      </c>
      <c r="H34" s="162" t="s">
        <v>262</v>
      </c>
      <c r="I34" s="157" t="s">
        <v>263</v>
      </c>
      <c r="J34" s="224" t="s">
        <v>264</v>
      </c>
      <c r="K34" s="157" t="s">
        <v>141</v>
      </c>
      <c r="L34" s="61">
        <v>16</v>
      </c>
      <c r="M34" s="113" t="s">
        <v>143</v>
      </c>
      <c r="N34" s="39"/>
      <c r="O34" s="244" t="s">
        <v>142</v>
      </c>
      <c r="P34" s="55"/>
      <c r="Q34" s="55"/>
      <c r="R34" s="55"/>
      <c r="S34" s="55"/>
      <c r="T34" s="55"/>
    </row>
    <row r="35" spans="1:20" s="55" customFormat="1" ht="34.5" customHeight="1">
      <c r="A35" s="61"/>
      <c r="B35" s="154">
        <v>41</v>
      </c>
      <c r="C35" s="154"/>
      <c r="D35" s="167" t="s">
        <v>323</v>
      </c>
      <c r="E35" s="101" t="s">
        <v>324</v>
      </c>
      <c r="F35" s="157">
        <v>2</v>
      </c>
      <c r="G35" s="204" t="s">
        <v>227</v>
      </c>
      <c r="H35" s="206" t="s">
        <v>228</v>
      </c>
      <c r="I35" s="206" t="s">
        <v>229</v>
      </c>
      <c r="J35" s="163" t="s">
        <v>69</v>
      </c>
      <c r="K35" s="160" t="s">
        <v>37</v>
      </c>
      <c r="L35" s="61" t="s">
        <v>143</v>
      </c>
      <c r="M35" s="113"/>
      <c r="N35" s="39"/>
      <c r="O35" s="244" t="s">
        <v>142</v>
      </c>
    </row>
    <row r="36" spans="1:20" s="55" customFormat="1" ht="34.5" customHeight="1">
      <c r="A36" s="61"/>
      <c r="B36" s="154">
        <v>45</v>
      </c>
      <c r="C36" s="154"/>
      <c r="D36" s="167" t="s">
        <v>86</v>
      </c>
      <c r="E36" s="177" t="s">
        <v>85</v>
      </c>
      <c r="F36" s="166" t="s">
        <v>107</v>
      </c>
      <c r="G36" s="27" t="s">
        <v>273</v>
      </c>
      <c r="H36" s="162" t="s">
        <v>24</v>
      </c>
      <c r="I36" s="219" t="s">
        <v>79</v>
      </c>
      <c r="J36" s="160" t="s">
        <v>23</v>
      </c>
      <c r="K36" s="157" t="s">
        <v>141</v>
      </c>
      <c r="L36" s="61" t="s">
        <v>143</v>
      </c>
      <c r="M36" s="113"/>
      <c r="N36" s="39"/>
      <c r="O36" s="244" t="s">
        <v>142</v>
      </c>
    </row>
    <row r="37" spans="1:20" s="55" customFormat="1" ht="33.75" customHeight="1">
      <c r="A37" s="61"/>
      <c r="B37" s="154">
        <v>30</v>
      </c>
      <c r="C37" s="154"/>
      <c r="D37" s="167" t="s">
        <v>321</v>
      </c>
      <c r="E37" s="101" t="s">
        <v>322</v>
      </c>
      <c r="F37" s="191">
        <v>1</v>
      </c>
      <c r="G37" s="27" t="s">
        <v>222</v>
      </c>
      <c r="H37" s="162" t="s">
        <v>72</v>
      </c>
      <c r="I37" s="157" t="s">
        <v>45</v>
      </c>
      <c r="J37" s="25" t="s">
        <v>17</v>
      </c>
      <c r="K37" s="160" t="s">
        <v>37</v>
      </c>
      <c r="L37" s="61" t="s">
        <v>143</v>
      </c>
      <c r="M37" s="113"/>
      <c r="N37" s="39"/>
      <c r="O37" s="244" t="s">
        <v>142</v>
      </c>
    </row>
    <row r="38" spans="1:20" s="38" customFormat="1" ht="34.5" customHeight="1">
      <c r="A38" s="295" t="s">
        <v>411</v>
      </c>
      <c r="B38" s="296"/>
      <c r="C38" s="296"/>
      <c r="D38" s="296"/>
      <c r="E38" s="296"/>
      <c r="F38" s="296"/>
      <c r="G38" s="296"/>
      <c r="H38" s="296"/>
      <c r="I38" s="296"/>
      <c r="J38" s="296"/>
      <c r="K38" s="296"/>
      <c r="L38" s="296"/>
      <c r="M38" s="296"/>
      <c r="N38" s="296"/>
      <c r="O38" s="296"/>
    </row>
    <row r="39" spans="1:20" s="55" customFormat="1" ht="34.5" customHeight="1">
      <c r="A39" s="40">
        <v>1</v>
      </c>
      <c r="B39" s="154">
        <v>159</v>
      </c>
      <c r="C39" s="154"/>
      <c r="D39" s="167" t="s">
        <v>5</v>
      </c>
      <c r="E39" s="101" t="s">
        <v>6</v>
      </c>
      <c r="F39" s="157">
        <v>1</v>
      </c>
      <c r="G39" s="168" t="s">
        <v>186</v>
      </c>
      <c r="H39" s="162" t="s">
        <v>187</v>
      </c>
      <c r="I39" s="157" t="s">
        <v>42</v>
      </c>
      <c r="J39" s="160" t="s">
        <v>71</v>
      </c>
      <c r="K39" s="157" t="s">
        <v>141</v>
      </c>
      <c r="L39" s="61">
        <v>0</v>
      </c>
      <c r="M39" s="113">
        <v>0</v>
      </c>
      <c r="N39" s="39">
        <v>63.27</v>
      </c>
      <c r="O39" s="244">
        <f t="shared" ref="O39:O48" si="1">L39+M39</f>
        <v>0</v>
      </c>
      <c r="P39" s="38"/>
      <c r="Q39" s="38"/>
      <c r="R39" s="38"/>
      <c r="S39" s="38"/>
      <c r="T39" s="38"/>
    </row>
    <row r="40" spans="1:20" s="55" customFormat="1" ht="34.5" customHeight="1">
      <c r="A40" s="40">
        <v>2</v>
      </c>
      <c r="B40" s="154">
        <v>158</v>
      </c>
      <c r="C40" s="28"/>
      <c r="D40" s="167" t="s">
        <v>5</v>
      </c>
      <c r="E40" s="101" t="s">
        <v>6</v>
      </c>
      <c r="F40" s="157">
        <v>1</v>
      </c>
      <c r="G40" s="168" t="s">
        <v>44</v>
      </c>
      <c r="H40" s="162" t="s">
        <v>43</v>
      </c>
      <c r="I40" s="157" t="s">
        <v>42</v>
      </c>
      <c r="J40" s="160" t="s">
        <v>71</v>
      </c>
      <c r="K40" s="157" t="s">
        <v>141</v>
      </c>
      <c r="L40" s="229">
        <v>0</v>
      </c>
      <c r="M40" s="113">
        <v>4</v>
      </c>
      <c r="N40" s="39">
        <v>67.52</v>
      </c>
      <c r="O40" s="244">
        <f t="shared" si="1"/>
        <v>4</v>
      </c>
      <c r="P40" s="31"/>
      <c r="Q40" s="31"/>
      <c r="R40" s="31"/>
      <c r="S40" s="31"/>
      <c r="T40" s="31"/>
    </row>
    <row r="41" spans="1:20" s="55" customFormat="1" ht="34.5" customHeight="1">
      <c r="A41" s="40">
        <v>3</v>
      </c>
      <c r="B41" s="154">
        <v>166</v>
      </c>
      <c r="C41" s="154"/>
      <c r="D41" s="167" t="s">
        <v>2</v>
      </c>
      <c r="E41" s="101" t="s">
        <v>4</v>
      </c>
      <c r="F41" s="157" t="s">
        <v>64</v>
      </c>
      <c r="G41" s="26" t="s">
        <v>254</v>
      </c>
      <c r="H41" s="170" t="s">
        <v>255</v>
      </c>
      <c r="I41" s="157" t="s">
        <v>3</v>
      </c>
      <c r="J41" s="160" t="s">
        <v>59</v>
      </c>
      <c r="K41" s="157" t="s">
        <v>141</v>
      </c>
      <c r="L41" s="61">
        <v>0</v>
      </c>
      <c r="M41" s="113">
        <v>4</v>
      </c>
      <c r="N41" s="39">
        <v>67.790000000000006</v>
      </c>
      <c r="O41" s="244">
        <f t="shared" si="1"/>
        <v>4</v>
      </c>
    </row>
    <row r="42" spans="1:20" s="55" customFormat="1" ht="34.5" customHeight="1">
      <c r="A42" s="40">
        <v>4</v>
      </c>
      <c r="B42" s="154">
        <v>169</v>
      </c>
      <c r="C42" s="154"/>
      <c r="D42" s="171" t="s">
        <v>188</v>
      </c>
      <c r="E42" s="24" t="s">
        <v>189</v>
      </c>
      <c r="F42" s="201" t="s">
        <v>60</v>
      </c>
      <c r="G42" s="26" t="s">
        <v>190</v>
      </c>
      <c r="H42" s="24" t="s">
        <v>191</v>
      </c>
      <c r="I42" s="160" t="s">
        <v>192</v>
      </c>
      <c r="J42" s="160" t="s">
        <v>59</v>
      </c>
      <c r="K42" s="160" t="s">
        <v>37</v>
      </c>
      <c r="L42" s="61">
        <v>5</v>
      </c>
      <c r="M42" s="113">
        <v>0</v>
      </c>
      <c r="N42" s="39">
        <v>70.03</v>
      </c>
      <c r="O42" s="244">
        <f t="shared" si="1"/>
        <v>5</v>
      </c>
    </row>
    <row r="43" spans="1:20" s="55" customFormat="1" ht="34.5" customHeight="1">
      <c r="A43" s="40">
        <v>5</v>
      </c>
      <c r="B43" s="154">
        <v>161</v>
      </c>
      <c r="C43" s="154"/>
      <c r="D43" s="167" t="s">
        <v>19</v>
      </c>
      <c r="E43" s="24" t="s">
        <v>20</v>
      </c>
      <c r="F43" s="156" t="s">
        <v>58</v>
      </c>
      <c r="G43" s="26" t="s">
        <v>237</v>
      </c>
      <c r="H43" s="24" t="s">
        <v>282</v>
      </c>
      <c r="I43" s="160" t="s">
        <v>238</v>
      </c>
      <c r="J43" s="160" t="s">
        <v>11</v>
      </c>
      <c r="K43" s="160" t="s">
        <v>37</v>
      </c>
      <c r="L43" s="61">
        <v>0</v>
      </c>
      <c r="M43" s="113">
        <v>8</v>
      </c>
      <c r="N43" s="39">
        <v>84.47</v>
      </c>
      <c r="O43" s="244">
        <f t="shared" si="1"/>
        <v>8</v>
      </c>
    </row>
    <row r="44" spans="1:20" s="55" customFormat="1" ht="34.5" customHeight="1">
      <c r="A44" s="40">
        <v>6</v>
      </c>
      <c r="B44" s="154">
        <v>170</v>
      </c>
      <c r="C44" s="154"/>
      <c r="D44" s="207" t="s">
        <v>246</v>
      </c>
      <c r="E44" s="210" t="s">
        <v>247</v>
      </c>
      <c r="F44" s="222" t="s">
        <v>58</v>
      </c>
      <c r="G44" s="175" t="s">
        <v>248</v>
      </c>
      <c r="H44" s="24" t="s">
        <v>231</v>
      </c>
      <c r="I44" s="223" t="s">
        <v>249</v>
      </c>
      <c r="J44" s="216" t="s">
        <v>194</v>
      </c>
      <c r="K44" s="181" t="s">
        <v>141</v>
      </c>
      <c r="L44" s="61">
        <v>5</v>
      </c>
      <c r="M44" s="113">
        <v>4</v>
      </c>
      <c r="N44" s="39">
        <v>69.98</v>
      </c>
      <c r="O44" s="244">
        <f t="shared" si="1"/>
        <v>9</v>
      </c>
    </row>
    <row r="45" spans="1:20" s="55" customFormat="1" ht="34.5" customHeight="1">
      <c r="A45" s="40">
        <v>7</v>
      </c>
      <c r="B45" s="154">
        <v>153</v>
      </c>
      <c r="C45" s="154"/>
      <c r="D45" s="155" t="s">
        <v>347</v>
      </c>
      <c r="E45" s="24" t="s">
        <v>224</v>
      </c>
      <c r="F45" s="25" t="s">
        <v>60</v>
      </c>
      <c r="G45" s="26" t="s">
        <v>348</v>
      </c>
      <c r="H45" s="24" t="s">
        <v>326</v>
      </c>
      <c r="I45" s="25" t="s">
        <v>325</v>
      </c>
      <c r="J45" s="25" t="s">
        <v>59</v>
      </c>
      <c r="K45" s="160" t="s">
        <v>37</v>
      </c>
      <c r="L45" s="61">
        <v>8</v>
      </c>
      <c r="M45" s="113">
        <v>4</v>
      </c>
      <c r="N45" s="39">
        <v>67.72</v>
      </c>
      <c r="O45" s="244">
        <f t="shared" si="1"/>
        <v>12</v>
      </c>
    </row>
    <row r="46" spans="1:20" s="55" customFormat="1" ht="34.5" customHeight="1">
      <c r="A46" s="40">
        <v>8</v>
      </c>
      <c r="B46" s="154">
        <v>172</v>
      </c>
      <c r="C46" s="154"/>
      <c r="D46" s="207" t="s">
        <v>365</v>
      </c>
      <c r="E46" s="198" t="s">
        <v>78</v>
      </c>
      <c r="F46" s="197">
        <v>3</v>
      </c>
      <c r="G46" s="168" t="s">
        <v>366</v>
      </c>
      <c r="H46" s="162" t="s">
        <v>302</v>
      </c>
      <c r="I46" s="157" t="s">
        <v>303</v>
      </c>
      <c r="J46" s="160" t="s">
        <v>65</v>
      </c>
      <c r="K46" s="157" t="s">
        <v>141</v>
      </c>
      <c r="L46" s="61">
        <v>0</v>
      </c>
      <c r="M46" s="113">
        <v>15</v>
      </c>
      <c r="N46" s="39">
        <v>79.5</v>
      </c>
      <c r="O46" s="244">
        <f t="shared" si="1"/>
        <v>15</v>
      </c>
      <c r="P46" s="38"/>
      <c r="Q46" s="38"/>
      <c r="R46" s="38"/>
      <c r="S46" s="38"/>
      <c r="T46" s="38"/>
    </row>
    <row r="47" spans="1:20" s="55" customFormat="1" ht="34.5" customHeight="1">
      <c r="A47" s="40">
        <v>9</v>
      </c>
      <c r="B47" s="154">
        <v>160</v>
      </c>
      <c r="C47" s="154"/>
      <c r="D47" s="155" t="s">
        <v>316</v>
      </c>
      <c r="E47" s="24" t="s">
        <v>317</v>
      </c>
      <c r="F47" s="25">
        <v>2</v>
      </c>
      <c r="G47" s="100" t="s">
        <v>318</v>
      </c>
      <c r="H47" s="166" t="s">
        <v>319</v>
      </c>
      <c r="I47" s="215" t="s">
        <v>320</v>
      </c>
      <c r="J47" s="160" t="s">
        <v>11</v>
      </c>
      <c r="K47" s="160" t="s">
        <v>37</v>
      </c>
      <c r="L47" s="61">
        <v>9</v>
      </c>
      <c r="M47" s="113">
        <v>9</v>
      </c>
      <c r="N47" s="39">
        <v>72.44</v>
      </c>
      <c r="O47" s="244">
        <f t="shared" si="1"/>
        <v>18</v>
      </c>
    </row>
    <row r="48" spans="1:20" s="55" customFormat="1" ht="34.5" customHeight="1">
      <c r="A48" s="40">
        <v>10</v>
      </c>
      <c r="B48" s="154">
        <v>171</v>
      </c>
      <c r="C48" s="154"/>
      <c r="D48" s="167" t="s">
        <v>267</v>
      </c>
      <c r="E48" s="101" t="s">
        <v>268</v>
      </c>
      <c r="F48" s="157">
        <v>2</v>
      </c>
      <c r="G48" s="171" t="s">
        <v>195</v>
      </c>
      <c r="H48" s="192" t="s">
        <v>196</v>
      </c>
      <c r="I48" s="212" t="s">
        <v>197</v>
      </c>
      <c r="J48" s="160" t="s">
        <v>68</v>
      </c>
      <c r="K48" s="169" t="s">
        <v>141</v>
      </c>
      <c r="L48" s="61">
        <v>7</v>
      </c>
      <c r="M48" s="113">
        <v>12</v>
      </c>
      <c r="N48" s="39">
        <v>85.49</v>
      </c>
      <c r="O48" s="244">
        <f t="shared" si="1"/>
        <v>19</v>
      </c>
    </row>
    <row r="49" spans="1:20" s="55" customFormat="1" ht="34.5" customHeight="1">
      <c r="A49" s="40"/>
      <c r="B49" s="154">
        <v>177</v>
      </c>
      <c r="C49" s="154"/>
      <c r="D49" s="167" t="s">
        <v>239</v>
      </c>
      <c r="E49" s="101" t="s">
        <v>240</v>
      </c>
      <c r="F49" s="157">
        <v>3</v>
      </c>
      <c r="G49" s="168" t="s">
        <v>219</v>
      </c>
      <c r="H49" s="162" t="s">
        <v>220</v>
      </c>
      <c r="I49" s="157" t="s">
        <v>221</v>
      </c>
      <c r="J49" s="160" t="s">
        <v>17</v>
      </c>
      <c r="K49" s="160" t="s">
        <v>141</v>
      </c>
      <c r="L49" s="61">
        <v>7</v>
      </c>
      <c r="M49" s="113" t="s">
        <v>143</v>
      </c>
      <c r="N49" s="39"/>
      <c r="O49" s="244" t="s">
        <v>142</v>
      </c>
    </row>
    <row r="50" spans="1:20" s="55" customFormat="1" ht="34.5" customHeight="1">
      <c r="A50" s="61"/>
      <c r="B50" s="154">
        <v>176</v>
      </c>
      <c r="C50" s="154"/>
      <c r="D50" s="167" t="s">
        <v>358</v>
      </c>
      <c r="E50" s="101" t="s">
        <v>223</v>
      </c>
      <c r="F50" s="157">
        <v>2</v>
      </c>
      <c r="G50" s="168" t="s">
        <v>213</v>
      </c>
      <c r="H50" s="162" t="s">
        <v>214</v>
      </c>
      <c r="I50" s="157" t="s">
        <v>215</v>
      </c>
      <c r="J50" s="160" t="s">
        <v>65</v>
      </c>
      <c r="K50" s="157" t="s">
        <v>141</v>
      </c>
      <c r="L50" s="61" t="s">
        <v>143</v>
      </c>
      <c r="M50" s="113"/>
      <c r="N50" s="39"/>
      <c r="O50" s="244" t="s">
        <v>142</v>
      </c>
      <c r="P50" s="38"/>
      <c r="Q50" s="38"/>
      <c r="R50" s="38"/>
      <c r="S50" s="38"/>
      <c r="T50" s="38"/>
    </row>
    <row r="51" spans="1:20" s="55" customFormat="1" ht="33.75" customHeight="1">
      <c r="A51" s="61"/>
      <c r="B51" s="154">
        <v>162</v>
      </c>
      <c r="C51" s="154"/>
      <c r="D51" s="171" t="s">
        <v>73</v>
      </c>
      <c r="E51" s="166" t="s">
        <v>74</v>
      </c>
      <c r="F51" s="156">
        <v>1</v>
      </c>
      <c r="G51" s="100" t="s">
        <v>82</v>
      </c>
      <c r="H51" s="166" t="s">
        <v>81</v>
      </c>
      <c r="I51" s="215" t="s">
        <v>367</v>
      </c>
      <c r="J51" s="160" t="s">
        <v>11</v>
      </c>
      <c r="K51" s="160" t="s">
        <v>37</v>
      </c>
      <c r="L51" s="61" t="s">
        <v>143</v>
      </c>
      <c r="M51" s="113"/>
      <c r="N51" s="39"/>
      <c r="O51" s="244" t="s">
        <v>142</v>
      </c>
      <c r="P51" s="38"/>
      <c r="Q51" s="38"/>
      <c r="R51" s="38"/>
      <c r="S51" s="38"/>
      <c r="T51" s="38"/>
    </row>
    <row r="53" spans="1:20" s="55" customFormat="1" ht="47.25" customHeight="1">
      <c r="A53" s="88"/>
      <c r="B53" s="88"/>
      <c r="C53" s="88"/>
      <c r="D53" s="13" t="s">
        <v>62</v>
      </c>
      <c r="E53" s="17"/>
      <c r="F53" s="18"/>
      <c r="G53" s="19"/>
      <c r="H53" s="13" t="s">
        <v>140</v>
      </c>
      <c r="I53" s="20"/>
      <c r="J53" s="89"/>
      <c r="K53" s="104"/>
      <c r="L53" s="104"/>
      <c r="M53" s="104"/>
      <c r="N53" s="88"/>
      <c r="O53" s="90"/>
    </row>
    <row r="54" spans="1:20" s="55" customFormat="1" ht="47.25" customHeight="1">
      <c r="A54" s="88"/>
      <c r="B54" s="88"/>
      <c r="C54" s="88"/>
      <c r="D54" s="13" t="s">
        <v>84</v>
      </c>
      <c r="E54" s="13"/>
      <c r="F54" s="13"/>
      <c r="G54" s="13"/>
      <c r="H54" s="13" t="s">
        <v>386</v>
      </c>
      <c r="I54" s="20"/>
      <c r="J54" s="89"/>
      <c r="K54" s="104"/>
      <c r="L54" s="104"/>
      <c r="M54" s="104"/>
      <c r="N54" s="88"/>
      <c r="O54" s="90"/>
    </row>
    <row r="55" spans="1:20" s="55" customFormat="1" ht="47.25" customHeight="1">
      <c r="A55" s="88"/>
      <c r="B55" s="88"/>
      <c r="C55" s="88"/>
      <c r="D55" s="13" t="s">
        <v>63</v>
      </c>
      <c r="E55" s="17"/>
      <c r="F55" s="18"/>
      <c r="G55" s="19"/>
      <c r="H55" s="13" t="s">
        <v>385</v>
      </c>
      <c r="I55" s="13"/>
      <c r="J55" s="89"/>
      <c r="K55" s="104"/>
      <c r="L55" s="104"/>
      <c r="M55" s="104"/>
      <c r="N55" s="88"/>
      <c r="O55" s="90"/>
    </row>
  </sheetData>
  <autoFilter ref="A12:K51"/>
  <sortState ref="A32:U34">
    <sortCondition ref="L32:L34"/>
  </sortState>
  <mergeCells count="25">
    <mergeCell ref="A15:O15"/>
    <mergeCell ref="A38:O38"/>
    <mergeCell ref="A9:O9"/>
    <mergeCell ref="A2:O2"/>
    <mergeCell ref="A3:O3"/>
    <mergeCell ref="A4:O4"/>
    <mergeCell ref="A5:O5"/>
    <mergeCell ref="A6:O6"/>
    <mergeCell ref="A7:O7"/>
    <mergeCell ref="A8:O8"/>
    <mergeCell ref="A10:O10"/>
    <mergeCell ref="L12:O12"/>
    <mergeCell ref="C12:C14"/>
    <mergeCell ref="O13:O14"/>
    <mergeCell ref="B12:B14"/>
    <mergeCell ref="D12:D14"/>
    <mergeCell ref="I12:I14"/>
    <mergeCell ref="J12:J14"/>
    <mergeCell ref="M13:N13"/>
    <mergeCell ref="A12:A14"/>
    <mergeCell ref="E12:E14"/>
    <mergeCell ref="F12:F14"/>
    <mergeCell ref="G12:G14"/>
    <mergeCell ref="H12:H14"/>
    <mergeCell ref="K12:K14"/>
  </mergeCells>
  <pageMargins left="0.19685039370078741" right="0.19685039370078741" top="0.19685039370078741" bottom="0.19685039370078741" header="0.23622047244094491" footer="0.19685039370078741"/>
  <pageSetup paperSize="9" scale="67" fitToHeight="4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3" tint="0.39997558519241921"/>
    <pageSetUpPr fitToPage="1"/>
  </sheetPr>
  <dimension ref="A1:U71"/>
  <sheetViews>
    <sheetView view="pageBreakPreview" topLeftCell="A20" zoomScaleNormal="100" zoomScaleSheetLayoutView="100" workbookViewId="0">
      <selection activeCell="K30" sqref="K30"/>
    </sheetView>
  </sheetViews>
  <sheetFormatPr defaultRowHeight="12.75"/>
  <cols>
    <col min="1" max="1" width="5" style="33" customWidth="1"/>
    <col min="2" max="2" width="5.28515625" style="33" customWidth="1"/>
    <col min="3" max="3" width="6.7109375" style="33" hidden="1" customWidth="1"/>
    <col min="4" max="4" width="20.28515625" style="31" customWidth="1"/>
    <col min="5" max="5" width="8.140625" style="31" customWidth="1"/>
    <col min="6" max="6" width="6.7109375" style="31" customWidth="1"/>
    <col min="7" max="7" width="30.85546875" style="31" customWidth="1"/>
    <col min="8" max="8" width="9.42578125" style="31" customWidth="1"/>
    <col min="9" max="9" width="15.5703125" style="35" customWidth="1"/>
    <col min="10" max="10" width="14.7109375" style="35" hidden="1" customWidth="1"/>
    <col min="11" max="11" width="24.5703125" style="34" customWidth="1"/>
    <col min="12" max="12" width="7" style="33" customWidth="1"/>
    <col min="13" max="13" width="6.85546875" style="32" customWidth="1"/>
    <col min="14" max="14" width="8.140625" style="32" customWidth="1"/>
    <col min="15" max="15" width="7.5703125" style="31" customWidth="1"/>
    <col min="16" max="16384" width="9.140625" style="31"/>
  </cols>
  <sheetData>
    <row r="1" spans="1:21" s="55" customFormat="1" ht="21" hidden="1" customHeight="1">
      <c r="A1" s="60" t="s">
        <v>123</v>
      </c>
      <c r="B1" s="60"/>
      <c r="C1" s="59"/>
      <c r="D1" s="58"/>
      <c r="E1" s="59" t="s">
        <v>122</v>
      </c>
      <c r="F1" s="58"/>
      <c r="G1" s="58"/>
      <c r="H1" s="59" t="s">
        <v>121</v>
      </c>
      <c r="I1" s="58"/>
      <c r="J1" s="58"/>
      <c r="K1" s="58"/>
      <c r="L1" s="57" t="s">
        <v>120</v>
      </c>
      <c r="M1" s="56"/>
      <c r="N1" s="56"/>
    </row>
    <row r="2" spans="1:21" ht="57.75" customHeight="1">
      <c r="A2" s="299" t="s">
        <v>410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33"/>
      <c r="Q2" s="33"/>
    </row>
    <row r="3" spans="1:21" ht="14.25" customHeight="1">
      <c r="A3" s="304" t="s">
        <v>183</v>
      </c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237"/>
      <c r="Q3" s="33"/>
    </row>
    <row r="4" spans="1:21" s="53" customFormat="1" ht="14.25" customHeight="1">
      <c r="A4" s="304" t="s">
        <v>75</v>
      </c>
      <c r="B4" s="304"/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304"/>
      <c r="N4" s="304"/>
      <c r="O4" s="304"/>
      <c r="P4" s="54"/>
      <c r="Q4" s="54"/>
    </row>
    <row r="5" spans="1:21" s="52" customFormat="1">
      <c r="A5" s="298" t="s">
        <v>119</v>
      </c>
      <c r="B5" s="298"/>
      <c r="C5" s="298"/>
      <c r="D5" s="298"/>
      <c r="E5" s="298"/>
      <c r="F5" s="298"/>
      <c r="G5" s="298"/>
      <c r="H5" s="298"/>
      <c r="I5" s="298"/>
      <c r="J5" s="298"/>
      <c r="K5" s="298"/>
      <c r="L5" s="298"/>
      <c r="M5" s="298"/>
      <c r="N5" s="298"/>
      <c r="O5" s="298"/>
    </row>
    <row r="6" spans="1:21" s="52" customFormat="1">
      <c r="A6" s="298" t="s">
        <v>136</v>
      </c>
      <c r="B6" s="298"/>
      <c r="C6" s="298"/>
      <c r="D6" s="298"/>
      <c r="E6" s="298"/>
      <c r="F6" s="298"/>
      <c r="G6" s="298"/>
      <c r="H6" s="298"/>
      <c r="I6" s="298"/>
      <c r="J6" s="298"/>
      <c r="K6" s="298"/>
      <c r="L6" s="298"/>
      <c r="M6" s="298"/>
      <c r="N6" s="298"/>
      <c r="O6" s="298"/>
    </row>
    <row r="7" spans="1:21" s="52" customFormat="1">
      <c r="A7" s="298" t="s">
        <v>118</v>
      </c>
      <c r="B7" s="298"/>
      <c r="C7" s="298"/>
      <c r="D7" s="298"/>
      <c r="E7" s="298"/>
      <c r="F7" s="298"/>
      <c r="G7" s="298"/>
      <c r="H7" s="298"/>
      <c r="I7" s="298"/>
      <c r="J7" s="298"/>
      <c r="K7" s="298"/>
      <c r="L7" s="298"/>
      <c r="M7" s="298"/>
      <c r="N7" s="298"/>
      <c r="O7" s="298"/>
    </row>
    <row r="8" spans="1:21" s="52" customFormat="1" ht="13.5" customHeight="1">
      <c r="A8" s="298" t="s">
        <v>426</v>
      </c>
      <c r="B8" s="298"/>
      <c r="C8" s="298"/>
      <c r="D8" s="298"/>
      <c r="E8" s="298"/>
      <c r="F8" s="298"/>
      <c r="G8" s="298"/>
      <c r="H8" s="298"/>
      <c r="I8" s="298"/>
      <c r="J8" s="298"/>
      <c r="K8" s="298"/>
      <c r="L8" s="298"/>
      <c r="M8" s="298"/>
      <c r="N8" s="298"/>
      <c r="O8" s="298"/>
    </row>
    <row r="9" spans="1:21" s="52" customFormat="1" ht="15" customHeight="1">
      <c r="A9" s="300" t="s">
        <v>182</v>
      </c>
      <c r="B9" s="305"/>
      <c r="C9" s="305"/>
      <c r="D9" s="305"/>
      <c r="E9" s="305"/>
      <c r="F9" s="305"/>
      <c r="G9" s="305"/>
      <c r="H9" s="305"/>
      <c r="I9" s="305"/>
      <c r="J9" s="305"/>
      <c r="K9" s="305"/>
      <c r="L9" s="305"/>
      <c r="M9" s="305"/>
      <c r="N9" s="305"/>
      <c r="O9" s="305"/>
    </row>
    <row r="10" spans="1:21" s="41" customFormat="1" ht="15" customHeight="1">
      <c r="A10" s="114" t="s">
        <v>383</v>
      </c>
      <c r="B10" s="12"/>
      <c r="C10" s="51"/>
      <c r="D10" s="50"/>
      <c r="E10" s="48"/>
      <c r="F10" s="49"/>
      <c r="G10" s="48"/>
      <c r="H10" s="47"/>
      <c r="I10" s="47"/>
      <c r="J10" s="46"/>
      <c r="L10" s="45"/>
      <c r="M10" s="43"/>
      <c r="N10" s="44"/>
      <c r="O10" s="16" t="s">
        <v>384</v>
      </c>
      <c r="P10" s="43"/>
      <c r="Q10" s="42"/>
      <c r="R10" s="42"/>
      <c r="S10" s="42"/>
      <c r="T10" s="42"/>
      <c r="U10" s="42"/>
    </row>
    <row r="11" spans="1:21" ht="15" customHeight="1">
      <c r="A11" s="293" t="s">
        <v>117</v>
      </c>
      <c r="B11" s="301" t="s">
        <v>48</v>
      </c>
      <c r="C11" s="294" t="s">
        <v>116</v>
      </c>
      <c r="D11" s="291" t="s">
        <v>115</v>
      </c>
      <c r="E11" s="291" t="s">
        <v>50</v>
      </c>
      <c r="F11" s="294" t="s">
        <v>51</v>
      </c>
      <c r="G11" s="306" t="s">
        <v>114</v>
      </c>
      <c r="H11" s="291" t="s">
        <v>50</v>
      </c>
      <c r="I11" s="291" t="s">
        <v>53</v>
      </c>
      <c r="J11" s="291" t="s">
        <v>54</v>
      </c>
      <c r="K11" s="291" t="s">
        <v>55</v>
      </c>
      <c r="L11" s="291" t="s">
        <v>113</v>
      </c>
      <c r="M11" s="291"/>
      <c r="N11" s="291"/>
      <c r="O11" s="291"/>
    </row>
    <row r="12" spans="1:21" ht="20.100000000000001" customHeight="1">
      <c r="A12" s="293"/>
      <c r="B12" s="302"/>
      <c r="C12" s="294"/>
      <c r="D12" s="291"/>
      <c r="E12" s="291"/>
      <c r="F12" s="294"/>
      <c r="G12" s="307"/>
      <c r="H12" s="291"/>
      <c r="I12" s="291"/>
      <c r="J12" s="291"/>
      <c r="K12" s="291"/>
      <c r="L12" s="228" t="s">
        <v>112</v>
      </c>
      <c r="M12" s="292" t="s">
        <v>111</v>
      </c>
      <c r="N12" s="292"/>
      <c r="O12" s="284" t="s">
        <v>110</v>
      </c>
    </row>
    <row r="13" spans="1:21" ht="20.100000000000001" customHeight="1">
      <c r="A13" s="293"/>
      <c r="B13" s="303"/>
      <c r="C13" s="294"/>
      <c r="D13" s="291"/>
      <c r="E13" s="291"/>
      <c r="F13" s="294"/>
      <c r="G13" s="308"/>
      <c r="H13" s="291"/>
      <c r="I13" s="291"/>
      <c r="J13" s="291"/>
      <c r="K13" s="291"/>
      <c r="L13" s="229" t="s">
        <v>109</v>
      </c>
      <c r="M13" s="229" t="s">
        <v>109</v>
      </c>
      <c r="N13" s="230" t="s">
        <v>108</v>
      </c>
      <c r="O13" s="284"/>
    </row>
    <row r="14" spans="1:21" ht="30.75" customHeight="1">
      <c r="A14" s="295" t="s">
        <v>409</v>
      </c>
      <c r="B14" s="296"/>
      <c r="C14" s="296"/>
      <c r="D14" s="296"/>
      <c r="E14" s="296"/>
      <c r="F14" s="296"/>
      <c r="G14" s="296"/>
      <c r="H14" s="296"/>
      <c r="I14" s="296"/>
      <c r="J14" s="296"/>
      <c r="K14" s="296"/>
      <c r="L14" s="296"/>
      <c r="M14" s="296"/>
      <c r="N14" s="296"/>
      <c r="O14" s="296"/>
    </row>
    <row r="15" spans="1:21" s="38" customFormat="1" ht="37.5" customHeight="1">
      <c r="A15" s="61">
        <v>1</v>
      </c>
      <c r="B15" s="154">
        <v>84</v>
      </c>
      <c r="C15" s="232"/>
      <c r="D15" s="179" t="s">
        <v>339</v>
      </c>
      <c r="E15" s="24" t="s">
        <v>340</v>
      </c>
      <c r="F15" s="157">
        <v>2</v>
      </c>
      <c r="G15" s="168" t="s">
        <v>21</v>
      </c>
      <c r="H15" s="162" t="s">
        <v>22</v>
      </c>
      <c r="I15" s="157" t="s">
        <v>3</v>
      </c>
      <c r="J15" s="160" t="s">
        <v>3</v>
      </c>
      <c r="K15" s="164" t="s">
        <v>424</v>
      </c>
      <c r="L15" s="61">
        <v>0</v>
      </c>
      <c r="M15" s="113">
        <v>0</v>
      </c>
      <c r="N15" s="61">
        <v>45.61</v>
      </c>
      <c r="O15" s="234">
        <f t="shared" ref="O15:O25" si="0">L15+M15</f>
        <v>0</v>
      </c>
      <c r="P15" s="55"/>
      <c r="Q15" s="55"/>
      <c r="R15" s="55"/>
      <c r="S15" s="55"/>
      <c r="T15" s="55"/>
      <c r="U15" s="55"/>
    </row>
    <row r="16" spans="1:21" s="38" customFormat="1" ht="37.5" customHeight="1">
      <c r="A16" s="61">
        <v>2</v>
      </c>
      <c r="B16" s="154">
        <v>30</v>
      </c>
      <c r="C16" s="154"/>
      <c r="D16" s="167" t="s">
        <v>321</v>
      </c>
      <c r="E16" s="101" t="s">
        <v>322</v>
      </c>
      <c r="F16" s="191">
        <v>1</v>
      </c>
      <c r="G16" s="27" t="s">
        <v>222</v>
      </c>
      <c r="H16" s="162" t="s">
        <v>72</v>
      </c>
      <c r="I16" s="157" t="s">
        <v>45</v>
      </c>
      <c r="J16" s="25" t="s">
        <v>17</v>
      </c>
      <c r="K16" s="164" t="s">
        <v>37</v>
      </c>
      <c r="L16" s="229">
        <v>0</v>
      </c>
      <c r="M16" s="229">
        <v>0</v>
      </c>
      <c r="N16" s="230">
        <v>46.83</v>
      </c>
      <c r="O16" s="234">
        <f t="shared" si="0"/>
        <v>0</v>
      </c>
      <c r="P16" s="31"/>
      <c r="Q16" s="31"/>
      <c r="R16" s="31"/>
      <c r="S16" s="31"/>
      <c r="T16" s="31"/>
      <c r="U16" s="31"/>
    </row>
    <row r="17" spans="1:21" s="38" customFormat="1" ht="37.5" customHeight="1">
      <c r="A17" s="61">
        <v>3</v>
      </c>
      <c r="B17" s="154">
        <v>46</v>
      </c>
      <c r="C17" s="186"/>
      <c r="D17" s="207" t="s">
        <v>304</v>
      </c>
      <c r="E17" s="166" t="s">
        <v>305</v>
      </c>
      <c r="F17" s="226">
        <v>2</v>
      </c>
      <c r="G17" s="27" t="s">
        <v>283</v>
      </c>
      <c r="H17" s="162" t="s">
        <v>284</v>
      </c>
      <c r="I17" s="160" t="s">
        <v>285</v>
      </c>
      <c r="J17" s="160" t="s">
        <v>11</v>
      </c>
      <c r="K17" s="164" t="s">
        <v>37</v>
      </c>
      <c r="L17" s="3">
        <v>0</v>
      </c>
      <c r="M17" s="115">
        <v>0</v>
      </c>
      <c r="N17" s="39">
        <v>47.45</v>
      </c>
      <c r="O17" s="234">
        <f t="shared" si="0"/>
        <v>0</v>
      </c>
      <c r="P17" s="55"/>
      <c r="Q17" s="55"/>
      <c r="R17" s="55"/>
      <c r="S17" s="55"/>
      <c r="T17" s="55"/>
      <c r="U17" s="55"/>
    </row>
    <row r="18" spans="1:21" s="38" customFormat="1" ht="37.5" customHeight="1">
      <c r="A18" s="61">
        <v>4</v>
      </c>
      <c r="B18" s="154">
        <v>42</v>
      </c>
      <c r="C18" s="232"/>
      <c r="D18" s="171" t="s">
        <v>310</v>
      </c>
      <c r="E18" s="205" t="s">
        <v>311</v>
      </c>
      <c r="F18" s="156">
        <v>2</v>
      </c>
      <c r="G18" s="168" t="s">
        <v>308</v>
      </c>
      <c r="H18" s="162" t="s">
        <v>309</v>
      </c>
      <c r="I18" s="157" t="s">
        <v>312</v>
      </c>
      <c r="J18" s="157" t="s">
        <v>236</v>
      </c>
      <c r="K18" s="157" t="s">
        <v>141</v>
      </c>
      <c r="L18" s="28">
        <v>0</v>
      </c>
      <c r="M18" s="28">
        <v>0</v>
      </c>
      <c r="N18" s="39">
        <v>48.42</v>
      </c>
      <c r="O18" s="234">
        <f t="shared" si="0"/>
        <v>0</v>
      </c>
    </row>
    <row r="19" spans="1:21" s="38" customFormat="1" ht="37.5" customHeight="1">
      <c r="A19" s="61">
        <v>5</v>
      </c>
      <c r="B19" s="154">
        <v>41</v>
      </c>
      <c r="C19" s="154"/>
      <c r="D19" s="167" t="s">
        <v>323</v>
      </c>
      <c r="E19" s="101" t="s">
        <v>324</v>
      </c>
      <c r="F19" s="157">
        <v>2</v>
      </c>
      <c r="G19" s="204" t="s">
        <v>227</v>
      </c>
      <c r="H19" s="206" t="s">
        <v>228</v>
      </c>
      <c r="I19" s="206" t="s">
        <v>229</v>
      </c>
      <c r="J19" s="163" t="s">
        <v>69</v>
      </c>
      <c r="K19" s="164" t="s">
        <v>37</v>
      </c>
      <c r="L19" s="3">
        <v>0</v>
      </c>
      <c r="M19" s="115">
        <v>0</v>
      </c>
      <c r="N19" s="39">
        <v>53.94</v>
      </c>
      <c r="O19" s="234">
        <f t="shared" si="0"/>
        <v>0</v>
      </c>
    </row>
    <row r="20" spans="1:21" s="38" customFormat="1" ht="37.5" customHeight="1">
      <c r="A20" s="61">
        <v>6</v>
      </c>
      <c r="B20" s="154">
        <v>38</v>
      </c>
      <c r="C20" s="186"/>
      <c r="D20" s="172" t="s">
        <v>306</v>
      </c>
      <c r="E20" s="187" t="s">
        <v>307</v>
      </c>
      <c r="F20" s="157">
        <v>3</v>
      </c>
      <c r="G20" s="161" t="s">
        <v>210</v>
      </c>
      <c r="H20" s="200" t="s">
        <v>211</v>
      </c>
      <c r="I20" s="176" t="s">
        <v>212</v>
      </c>
      <c r="J20" s="160" t="s">
        <v>1</v>
      </c>
      <c r="K20" s="157" t="s">
        <v>141</v>
      </c>
      <c r="L20" s="28">
        <v>4</v>
      </c>
      <c r="M20" s="28">
        <v>0</v>
      </c>
      <c r="N20" s="39">
        <v>54.26</v>
      </c>
      <c r="O20" s="234">
        <f t="shared" si="0"/>
        <v>4</v>
      </c>
    </row>
    <row r="21" spans="1:21" s="38" customFormat="1" ht="37.5" customHeight="1">
      <c r="A21" s="61">
        <v>7</v>
      </c>
      <c r="B21" s="154">
        <v>31</v>
      </c>
      <c r="C21" s="186"/>
      <c r="D21" s="167" t="s">
        <v>94</v>
      </c>
      <c r="E21" s="101" t="s">
        <v>95</v>
      </c>
      <c r="F21" s="157">
        <v>2</v>
      </c>
      <c r="G21" s="168" t="s">
        <v>96</v>
      </c>
      <c r="H21" s="162" t="s">
        <v>97</v>
      </c>
      <c r="I21" s="157" t="s">
        <v>98</v>
      </c>
      <c r="J21" s="160" t="s">
        <v>98</v>
      </c>
      <c r="K21" s="157" t="s">
        <v>99</v>
      </c>
      <c r="L21" s="61">
        <v>4</v>
      </c>
      <c r="M21" s="113">
        <v>4</v>
      </c>
      <c r="N21" s="61">
        <v>53.86</v>
      </c>
      <c r="O21" s="234">
        <f t="shared" si="0"/>
        <v>8</v>
      </c>
      <c r="P21" s="55"/>
      <c r="Q21" s="55"/>
      <c r="R21" s="55"/>
      <c r="S21" s="55"/>
      <c r="T21" s="55"/>
      <c r="U21" s="55"/>
    </row>
    <row r="22" spans="1:21" s="38" customFormat="1" ht="37.5" customHeight="1">
      <c r="A22" s="61">
        <v>8</v>
      </c>
      <c r="B22" s="154">
        <v>76</v>
      </c>
      <c r="C22" s="186"/>
      <c r="D22" s="155" t="s">
        <v>90</v>
      </c>
      <c r="E22" s="24" t="s">
        <v>91</v>
      </c>
      <c r="F22" s="156">
        <v>3</v>
      </c>
      <c r="G22" s="26" t="s">
        <v>66</v>
      </c>
      <c r="H22" s="162" t="s">
        <v>67</v>
      </c>
      <c r="I22" s="25" t="s">
        <v>69</v>
      </c>
      <c r="J22" s="160" t="s">
        <v>70</v>
      </c>
      <c r="K22" s="157" t="s">
        <v>141</v>
      </c>
      <c r="L22" s="3">
        <v>0</v>
      </c>
      <c r="M22" s="115">
        <v>8</v>
      </c>
      <c r="N22" s="39">
        <v>55.12</v>
      </c>
      <c r="O22" s="234">
        <f t="shared" si="0"/>
        <v>8</v>
      </c>
    </row>
    <row r="23" spans="1:21" s="55" customFormat="1" ht="37.5" customHeight="1">
      <c r="A23" s="61">
        <v>9</v>
      </c>
      <c r="B23" s="154">
        <v>49</v>
      </c>
      <c r="C23" s="232"/>
      <c r="D23" s="159" t="s">
        <v>205</v>
      </c>
      <c r="E23" s="166" t="s">
        <v>206</v>
      </c>
      <c r="F23" s="160">
        <v>3</v>
      </c>
      <c r="G23" s="26" t="s">
        <v>207</v>
      </c>
      <c r="H23" s="24" t="s">
        <v>208</v>
      </c>
      <c r="I23" s="160" t="s">
        <v>406</v>
      </c>
      <c r="J23" s="160" t="s">
        <v>13</v>
      </c>
      <c r="K23" s="164" t="s">
        <v>37</v>
      </c>
      <c r="L23" s="3">
        <v>12</v>
      </c>
      <c r="M23" s="113">
        <v>0</v>
      </c>
      <c r="N23" s="39">
        <v>52.8</v>
      </c>
      <c r="O23" s="234">
        <f t="shared" si="0"/>
        <v>12</v>
      </c>
    </row>
    <row r="24" spans="1:21" s="55" customFormat="1" ht="37.5" customHeight="1">
      <c r="A24" s="61">
        <v>10</v>
      </c>
      <c r="B24" s="154">
        <v>77</v>
      </c>
      <c r="C24" s="186"/>
      <c r="D24" s="172" t="s">
        <v>288</v>
      </c>
      <c r="E24" s="198" t="s">
        <v>100</v>
      </c>
      <c r="F24" s="197">
        <v>2</v>
      </c>
      <c r="G24" s="100" t="s">
        <v>289</v>
      </c>
      <c r="H24" s="209" t="s">
        <v>83</v>
      </c>
      <c r="I24" s="199" t="s">
        <v>290</v>
      </c>
      <c r="J24" s="185" t="s">
        <v>68</v>
      </c>
      <c r="K24" s="157" t="s">
        <v>141</v>
      </c>
      <c r="L24" s="61">
        <v>9</v>
      </c>
      <c r="M24" s="113">
        <v>4</v>
      </c>
      <c r="N24" s="61">
        <v>47.29</v>
      </c>
      <c r="O24" s="234">
        <f t="shared" si="0"/>
        <v>13</v>
      </c>
    </row>
    <row r="25" spans="1:21" s="55" customFormat="1" ht="37.5" customHeight="1">
      <c r="A25" s="61">
        <v>11</v>
      </c>
      <c r="B25" s="154">
        <v>83</v>
      </c>
      <c r="C25" s="186"/>
      <c r="D25" s="167" t="s">
        <v>29</v>
      </c>
      <c r="E25" s="101" t="s">
        <v>36</v>
      </c>
      <c r="F25" s="157">
        <v>2</v>
      </c>
      <c r="G25" s="168" t="s">
        <v>297</v>
      </c>
      <c r="H25" s="162" t="s">
        <v>41</v>
      </c>
      <c r="I25" s="157" t="s">
        <v>16</v>
      </c>
      <c r="J25" s="160" t="s">
        <v>71</v>
      </c>
      <c r="K25" s="157" t="s">
        <v>141</v>
      </c>
      <c r="L25" s="61">
        <v>4</v>
      </c>
      <c r="M25" s="115">
        <v>9</v>
      </c>
      <c r="N25" s="39">
        <v>61.38</v>
      </c>
      <c r="O25" s="234">
        <f t="shared" si="0"/>
        <v>13</v>
      </c>
      <c r="P25" s="38"/>
      <c r="Q25" s="38"/>
      <c r="R25" s="38"/>
      <c r="S25" s="38"/>
      <c r="T25" s="38"/>
      <c r="U25" s="38"/>
    </row>
    <row r="26" spans="1:21" s="55" customFormat="1" ht="37.5" customHeight="1">
      <c r="A26" s="61"/>
      <c r="B26" s="154">
        <v>35</v>
      </c>
      <c r="C26" s="186"/>
      <c r="D26" s="155" t="s">
        <v>331</v>
      </c>
      <c r="E26" s="24" t="s">
        <v>332</v>
      </c>
      <c r="F26" s="25">
        <v>1</v>
      </c>
      <c r="G26" s="26" t="s">
        <v>333</v>
      </c>
      <c r="H26" s="24" t="s">
        <v>334</v>
      </c>
      <c r="I26" s="25" t="s">
        <v>335</v>
      </c>
      <c r="J26" s="25" t="s">
        <v>336</v>
      </c>
      <c r="K26" s="156" t="s">
        <v>413</v>
      </c>
      <c r="L26" s="3">
        <v>0</v>
      </c>
      <c r="M26" s="115" t="s">
        <v>143</v>
      </c>
      <c r="N26" s="39"/>
      <c r="O26" s="234" t="s">
        <v>142</v>
      </c>
    </row>
    <row r="27" spans="1:21" s="55" customFormat="1" ht="37.5" customHeight="1">
      <c r="A27" s="61"/>
      <c r="B27" s="154">
        <v>82</v>
      </c>
      <c r="C27" s="186"/>
      <c r="D27" s="167" t="s">
        <v>343</v>
      </c>
      <c r="E27" s="101" t="s">
        <v>344</v>
      </c>
      <c r="F27" s="201">
        <v>2</v>
      </c>
      <c r="G27" s="168" t="s">
        <v>345</v>
      </c>
      <c r="H27" s="162" t="s">
        <v>346</v>
      </c>
      <c r="I27" s="157" t="s">
        <v>185</v>
      </c>
      <c r="J27" s="157" t="s">
        <v>193</v>
      </c>
      <c r="K27" s="164" t="s">
        <v>37</v>
      </c>
      <c r="L27" s="61" t="s">
        <v>143</v>
      </c>
      <c r="M27" s="113"/>
      <c r="N27" s="39"/>
      <c r="O27" s="234" t="s">
        <v>142</v>
      </c>
    </row>
    <row r="28" spans="1:21" s="55" customFormat="1" ht="37.5" customHeight="1">
      <c r="A28" s="295" t="s">
        <v>425</v>
      </c>
      <c r="B28" s="296"/>
      <c r="C28" s="296"/>
      <c r="D28" s="296"/>
      <c r="E28" s="296"/>
      <c r="F28" s="296"/>
      <c r="G28" s="296"/>
      <c r="H28" s="296"/>
      <c r="I28" s="296"/>
      <c r="J28" s="296"/>
      <c r="K28" s="296"/>
      <c r="L28" s="296"/>
      <c r="M28" s="296"/>
      <c r="N28" s="296"/>
      <c r="O28" s="296"/>
    </row>
    <row r="29" spans="1:21" s="55" customFormat="1" ht="37.5" customHeight="1">
      <c r="A29" s="61">
        <v>1</v>
      </c>
      <c r="B29" s="154">
        <v>155</v>
      </c>
      <c r="C29" s="186"/>
      <c r="D29" s="167" t="s">
        <v>327</v>
      </c>
      <c r="E29" s="101" t="s">
        <v>328</v>
      </c>
      <c r="F29" s="157">
        <v>2</v>
      </c>
      <c r="G29" s="26" t="s">
        <v>313</v>
      </c>
      <c r="H29" s="162" t="s">
        <v>314</v>
      </c>
      <c r="I29" s="157" t="s">
        <v>315</v>
      </c>
      <c r="J29" s="160" t="s">
        <v>269</v>
      </c>
      <c r="K29" s="164" t="s">
        <v>37</v>
      </c>
      <c r="L29" s="61">
        <v>0</v>
      </c>
      <c r="M29" s="113">
        <v>0</v>
      </c>
      <c r="N29" s="39">
        <v>53.98</v>
      </c>
      <c r="O29" s="234">
        <f>L29+M29</f>
        <v>0</v>
      </c>
    </row>
    <row r="30" spans="1:21" s="55" customFormat="1" ht="37.5" customHeight="1">
      <c r="A30" s="61">
        <v>2</v>
      </c>
      <c r="B30" s="154">
        <v>163</v>
      </c>
      <c r="C30" s="186"/>
      <c r="D30" s="171" t="s">
        <v>293</v>
      </c>
      <c r="E30" s="166" t="s">
        <v>294</v>
      </c>
      <c r="F30" s="156">
        <v>2</v>
      </c>
      <c r="G30" s="27" t="s">
        <v>277</v>
      </c>
      <c r="H30" s="162" t="s">
        <v>278</v>
      </c>
      <c r="I30" s="203" t="s">
        <v>209</v>
      </c>
      <c r="J30" s="160" t="s">
        <v>68</v>
      </c>
      <c r="K30" s="157" t="s">
        <v>141</v>
      </c>
      <c r="L30" s="61">
        <v>4</v>
      </c>
      <c r="M30" s="113">
        <v>0</v>
      </c>
      <c r="N30" s="39">
        <v>47.9</v>
      </c>
      <c r="O30" s="234">
        <f>L30+M30</f>
        <v>4</v>
      </c>
    </row>
    <row r="31" spans="1:21" s="55" customFormat="1" ht="37.5" customHeight="1">
      <c r="A31" s="61">
        <v>3</v>
      </c>
      <c r="B31" s="154">
        <v>167</v>
      </c>
      <c r="C31" s="186"/>
      <c r="D31" s="168" t="s">
        <v>232</v>
      </c>
      <c r="E31" s="166" t="s">
        <v>233</v>
      </c>
      <c r="F31" s="166" t="s">
        <v>12</v>
      </c>
      <c r="G31" s="168" t="s">
        <v>234</v>
      </c>
      <c r="H31" s="162" t="s">
        <v>235</v>
      </c>
      <c r="I31" s="157" t="s">
        <v>70</v>
      </c>
      <c r="J31" s="160" t="s">
        <v>70</v>
      </c>
      <c r="K31" s="157" t="s">
        <v>141</v>
      </c>
      <c r="L31" s="61">
        <v>4</v>
      </c>
      <c r="M31" s="113">
        <v>0</v>
      </c>
      <c r="N31" s="39">
        <v>50.74</v>
      </c>
      <c r="O31" s="234">
        <f>L31+M31</f>
        <v>4</v>
      </c>
    </row>
    <row r="32" spans="1:21" s="55" customFormat="1" ht="37.5" customHeight="1">
      <c r="A32" s="61">
        <v>4</v>
      </c>
      <c r="B32" s="154">
        <v>164</v>
      </c>
      <c r="C32" s="186"/>
      <c r="D32" s="167" t="s">
        <v>291</v>
      </c>
      <c r="E32" s="101" t="s">
        <v>292</v>
      </c>
      <c r="F32" s="157">
        <v>3</v>
      </c>
      <c r="G32" s="175" t="s">
        <v>275</v>
      </c>
      <c r="H32" s="173" t="s">
        <v>276</v>
      </c>
      <c r="I32" s="225" t="s">
        <v>26</v>
      </c>
      <c r="J32" s="160" t="s">
        <v>26</v>
      </c>
      <c r="K32" s="164" t="s">
        <v>37</v>
      </c>
      <c r="L32" s="3">
        <v>4</v>
      </c>
      <c r="M32" s="115">
        <v>6</v>
      </c>
      <c r="N32" s="39">
        <v>61.32</v>
      </c>
      <c r="O32" s="234">
        <f>L32+M32</f>
        <v>10</v>
      </c>
      <c r="P32" s="38"/>
      <c r="Q32" s="38"/>
      <c r="R32" s="38"/>
      <c r="S32" s="38"/>
      <c r="T32" s="38"/>
      <c r="U32" s="38"/>
    </row>
    <row r="33" spans="1:21" s="55" customFormat="1" ht="37.5" customHeight="1">
      <c r="A33" s="61">
        <v>5</v>
      </c>
      <c r="B33" s="154">
        <v>168</v>
      </c>
      <c r="C33" s="186"/>
      <c r="D33" s="171" t="s">
        <v>298</v>
      </c>
      <c r="E33" s="24" t="s">
        <v>299</v>
      </c>
      <c r="F33" s="201" t="s">
        <v>60</v>
      </c>
      <c r="G33" s="182" t="s">
        <v>300</v>
      </c>
      <c r="H33" s="183" t="s">
        <v>301</v>
      </c>
      <c r="I33" s="184" t="s">
        <v>192</v>
      </c>
      <c r="J33" s="184" t="s">
        <v>192</v>
      </c>
      <c r="K33" s="164" t="s">
        <v>37</v>
      </c>
      <c r="L33" s="61">
        <v>4</v>
      </c>
      <c r="M33" s="115">
        <v>7</v>
      </c>
      <c r="N33" s="39">
        <v>67.239999999999995</v>
      </c>
      <c r="O33" s="234">
        <f>L33+M33</f>
        <v>11</v>
      </c>
      <c r="P33" s="38"/>
      <c r="Q33" s="38"/>
      <c r="R33" s="38"/>
      <c r="S33" s="38"/>
      <c r="T33" s="38"/>
      <c r="U33" s="38"/>
    </row>
    <row r="34" spans="1:21" s="55" customFormat="1" ht="37.5" customHeight="1">
      <c r="A34" s="61"/>
      <c r="B34" s="154">
        <v>152</v>
      </c>
      <c r="C34" s="186"/>
      <c r="D34" s="167" t="s">
        <v>230</v>
      </c>
      <c r="E34" s="101" t="s">
        <v>77</v>
      </c>
      <c r="F34" s="157">
        <v>3</v>
      </c>
      <c r="G34" s="168" t="s">
        <v>9</v>
      </c>
      <c r="H34" s="209" t="s">
        <v>7</v>
      </c>
      <c r="I34" s="157" t="s">
        <v>8</v>
      </c>
      <c r="J34" s="194" t="s">
        <v>1</v>
      </c>
      <c r="K34" s="157" t="s">
        <v>141</v>
      </c>
      <c r="L34" s="61">
        <v>12</v>
      </c>
      <c r="M34" s="113" t="s">
        <v>143</v>
      </c>
      <c r="N34" s="39"/>
      <c r="O34" s="234" t="s">
        <v>142</v>
      </c>
    </row>
    <row r="35" spans="1:21" s="55" customFormat="1" ht="37.5" customHeight="1">
      <c r="A35" s="61"/>
      <c r="B35" s="154">
        <v>174</v>
      </c>
      <c r="C35" s="154"/>
      <c r="D35" s="155" t="s">
        <v>421</v>
      </c>
      <c r="E35" s="24" t="s">
        <v>279</v>
      </c>
      <c r="F35" s="25" t="s">
        <v>60</v>
      </c>
      <c r="G35" s="168" t="s">
        <v>216</v>
      </c>
      <c r="H35" s="162" t="s">
        <v>217</v>
      </c>
      <c r="I35" s="157" t="s">
        <v>218</v>
      </c>
      <c r="J35" s="25" t="s">
        <v>65</v>
      </c>
      <c r="K35" s="157" t="s">
        <v>141</v>
      </c>
      <c r="L35" s="61" t="s">
        <v>143</v>
      </c>
      <c r="M35" s="113"/>
      <c r="N35" s="61"/>
      <c r="O35" s="234" t="s">
        <v>142</v>
      </c>
    </row>
    <row r="36" spans="1:21">
      <c r="B36" s="31"/>
      <c r="C36" s="31"/>
      <c r="I36" s="31"/>
      <c r="J36" s="31"/>
      <c r="K36" s="31"/>
    </row>
    <row r="37" spans="1:21" s="55" customFormat="1" ht="47.25" customHeight="1">
      <c r="A37" s="88"/>
      <c r="B37" s="88"/>
      <c r="C37" s="88"/>
      <c r="D37" s="13" t="s">
        <v>62</v>
      </c>
      <c r="E37" s="17"/>
      <c r="F37" s="18"/>
      <c r="G37" s="19"/>
      <c r="H37" s="13" t="s">
        <v>140</v>
      </c>
      <c r="I37" s="20"/>
      <c r="J37" s="89"/>
      <c r="K37" s="104"/>
      <c r="L37" s="104"/>
      <c r="M37" s="104"/>
      <c r="N37" s="88"/>
      <c r="O37" s="90"/>
    </row>
    <row r="38" spans="1:21" s="55" customFormat="1" ht="47.25" customHeight="1">
      <c r="A38" s="88"/>
      <c r="B38" s="88"/>
      <c r="C38" s="88"/>
      <c r="D38" s="13" t="s">
        <v>84</v>
      </c>
      <c r="E38" s="13"/>
      <c r="F38" s="13"/>
      <c r="G38" s="13"/>
      <c r="H38" s="13" t="s">
        <v>386</v>
      </c>
      <c r="I38" s="20"/>
      <c r="J38" s="89"/>
      <c r="K38" s="104"/>
      <c r="L38" s="104"/>
      <c r="M38" s="104"/>
      <c r="N38" s="88"/>
      <c r="O38" s="90"/>
    </row>
    <row r="39" spans="1:21" s="55" customFormat="1" ht="47.25" customHeight="1">
      <c r="A39" s="88"/>
      <c r="B39" s="88"/>
      <c r="C39" s="88"/>
      <c r="D39" s="13" t="s">
        <v>63</v>
      </c>
      <c r="E39" s="17"/>
      <c r="F39" s="18"/>
      <c r="G39" s="19"/>
      <c r="H39" s="13" t="s">
        <v>385</v>
      </c>
      <c r="I39" s="13"/>
      <c r="J39" s="89"/>
      <c r="K39" s="104"/>
      <c r="L39" s="104"/>
      <c r="M39" s="104"/>
      <c r="N39" s="88"/>
      <c r="O39" s="90"/>
    </row>
    <row r="40" spans="1:21">
      <c r="B40" s="91"/>
      <c r="C40" s="91"/>
      <c r="D40" s="102"/>
      <c r="E40" s="102"/>
      <c r="F40" s="102"/>
      <c r="G40" s="102"/>
      <c r="H40" s="102"/>
      <c r="I40" s="103"/>
      <c r="J40" s="103"/>
      <c r="K40" s="98"/>
      <c r="L40" s="91"/>
    </row>
    <row r="41" spans="1:21">
      <c r="B41" s="91"/>
      <c r="C41" s="91"/>
      <c r="D41" s="102"/>
      <c r="E41" s="102"/>
      <c r="F41" s="102"/>
      <c r="G41" s="102"/>
      <c r="H41" s="102"/>
      <c r="I41" s="103"/>
      <c r="J41" s="103"/>
      <c r="K41" s="98"/>
      <c r="L41" s="91"/>
    </row>
    <row r="42" spans="1:21">
      <c r="B42" s="91"/>
      <c r="C42" s="91"/>
      <c r="D42" s="102"/>
      <c r="E42" s="102"/>
      <c r="F42" s="102"/>
      <c r="G42" s="102"/>
      <c r="H42" s="102"/>
      <c r="I42" s="103"/>
      <c r="J42" s="103"/>
      <c r="K42" s="98"/>
      <c r="L42" s="91"/>
    </row>
    <row r="43" spans="1:21">
      <c r="B43" s="91"/>
      <c r="C43" s="91"/>
      <c r="D43" s="102"/>
      <c r="E43" s="102"/>
      <c r="F43" s="102"/>
      <c r="G43" s="102"/>
      <c r="H43" s="102"/>
      <c r="I43" s="103"/>
      <c r="J43" s="103"/>
      <c r="K43" s="98"/>
      <c r="L43" s="91"/>
    </row>
    <row r="44" spans="1:21">
      <c r="B44" s="91"/>
      <c r="C44" s="91"/>
      <c r="D44" s="102"/>
      <c r="E44" s="102"/>
      <c r="F44" s="102"/>
      <c r="G44" s="102"/>
      <c r="H44" s="102"/>
      <c r="I44" s="103"/>
      <c r="J44" s="103"/>
      <c r="K44" s="98"/>
      <c r="L44" s="91"/>
    </row>
    <row r="45" spans="1:21">
      <c r="B45" s="91"/>
      <c r="C45" s="91"/>
      <c r="D45" s="102"/>
      <c r="E45" s="102"/>
      <c r="F45" s="102"/>
      <c r="G45" s="102"/>
      <c r="H45" s="102"/>
      <c r="I45" s="103"/>
      <c r="J45" s="103"/>
      <c r="K45" s="98"/>
      <c r="L45" s="91"/>
    </row>
    <row r="46" spans="1:21">
      <c r="B46" s="91"/>
      <c r="C46" s="91"/>
      <c r="D46" s="102"/>
      <c r="E46" s="102"/>
      <c r="F46" s="102"/>
      <c r="G46" s="102"/>
      <c r="H46" s="102"/>
      <c r="I46" s="103"/>
      <c r="J46" s="103"/>
      <c r="K46" s="98"/>
      <c r="L46" s="91"/>
    </row>
    <row r="47" spans="1:21">
      <c r="B47" s="91"/>
      <c r="C47" s="91"/>
      <c r="D47" s="102"/>
      <c r="E47" s="102"/>
      <c r="F47" s="102"/>
      <c r="G47" s="102"/>
      <c r="H47" s="102"/>
      <c r="I47" s="103"/>
      <c r="J47" s="103"/>
      <c r="K47" s="98"/>
      <c r="L47" s="91"/>
    </row>
    <row r="48" spans="1:21">
      <c r="B48" s="91"/>
      <c r="C48" s="91"/>
      <c r="D48" s="102"/>
      <c r="E48" s="102"/>
      <c r="F48" s="102"/>
      <c r="G48" s="102"/>
      <c r="H48" s="102"/>
      <c r="I48" s="103"/>
      <c r="J48" s="103"/>
      <c r="K48" s="98"/>
      <c r="L48" s="91"/>
    </row>
    <row r="49" spans="2:12">
      <c r="B49" s="91"/>
      <c r="C49" s="91"/>
      <c r="D49" s="102"/>
      <c r="E49" s="102"/>
      <c r="F49" s="102"/>
      <c r="G49" s="102"/>
      <c r="H49" s="102"/>
      <c r="I49" s="103"/>
      <c r="J49" s="103"/>
      <c r="K49" s="98"/>
      <c r="L49" s="91"/>
    </row>
    <row r="50" spans="2:12">
      <c r="B50" s="91"/>
      <c r="C50" s="91"/>
      <c r="D50" s="102"/>
      <c r="E50" s="102"/>
      <c r="F50" s="102"/>
      <c r="G50" s="102"/>
      <c r="H50" s="102"/>
      <c r="I50" s="103"/>
      <c r="J50" s="103"/>
      <c r="K50" s="98"/>
      <c r="L50" s="91"/>
    </row>
    <row r="51" spans="2:12">
      <c r="B51" s="91"/>
      <c r="C51" s="91"/>
      <c r="D51" s="102"/>
      <c r="E51" s="102"/>
      <c r="F51" s="102"/>
      <c r="G51" s="102"/>
      <c r="H51" s="102"/>
      <c r="I51" s="103"/>
      <c r="J51" s="103"/>
      <c r="K51" s="98"/>
      <c r="L51" s="91"/>
    </row>
    <row r="52" spans="2:12">
      <c r="B52" s="91"/>
      <c r="C52" s="91"/>
      <c r="D52" s="102"/>
      <c r="E52" s="102"/>
      <c r="F52" s="102"/>
      <c r="G52" s="102"/>
      <c r="H52" s="102"/>
      <c r="I52" s="103"/>
      <c r="J52" s="103"/>
      <c r="K52" s="98"/>
      <c r="L52" s="91"/>
    </row>
    <row r="53" spans="2:12">
      <c r="B53" s="91"/>
      <c r="C53" s="91"/>
      <c r="D53" s="102"/>
      <c r="E53" s="102"/>
      <c r="F53" s="102"/>
      <c r="G53" s="102"/>
      <c r="H53" s="102"/>
      <c r="I53" s="103"/>
      <c r="J53" s="103"/>
      <c r="K53" s="98"/>
      <c r="L53" s="91"/>
    </row>
    <row r="54" spans="2:12">
      <c r="B54" s="91"/>
      <c r="C54" s="91"/>
      <c r="D54" s="102"/>
      <c r="E54" s="102"/>
      <c r="F54" s="102"/>
      <c r="G54" s="102"/>
      <c r="H54" s="102"/>
      <c r="I54" s="103"/>
      <c r="J54" s="103"/>
      <c r="K54" s="98"/>
      <c r="L54" s="91"/>
    </row>
    <row r="55" spans="2:12">
      <c r="B55" s="91"/>
      <c r="C55" s="91"/>
      <c r="D55" s="102"/>
      <c r="E55" s="102"/>
      <c r="F55" s="102"/>
      <c r="G55" s="102"/>
      <c r="H55" s="102"/>
      <c r="I55" s="103"/>
      <c r="J55" s="103"/>
      <c r="K55" s="98"/>
      <c r="L55" s="91"/>
    </row>
    <row r="56" spans="2:12">
      <c r="B56" s="91"/>
      <c r="C56" s="91"/>
      <c r="D56" s="102"/>
      <c r="E56" s="102"/>
      <c r="F56" s="102"/>
      <c r="G56" s="102"/>
      <c r="H56" s="102"/>
      <c r="I56" s="103"/>
      <c r="J56" s="103"/>
      <c r="K56" s="98"/>
      <c r="L56" s="91"/>
    </row>
    <row r="57" spans="2:12">
      <c r="B57" s="91"/>
      <c r="C57" s="91"/>
      <c r="D57" s="102"/>
      <c r="E57" s="102"/>
      <c r="F57" s="102"/>
      <c r="G57" s="102"/>
      <c r="H57" s="102"/>
      <c r="I57" s="103"/>
      <c r="J57" s="103"/>
      <c r="K57" s="98"/>
      <c r="L57" s="91"/>
    </row>
    <row r="58" spans="2:12">
      <c r="B58" s="91"/>
      <c r="C58" s="91"/>
      <c r="D58" s="102"/>
      <c r="E58" s="102"/>
      <c r="F58" s="102"/>
      <c r="G58" s="102"/>
      <c r="H58" s="102"/>
      <c r="I58" s="103"/>
      <c r="J58" s="103"/>
      <c r="K58" s="98"/>
      <c r="L58" s="91"/>
    </row>
    <row r="59" spans="2:12">
      <c r="B59" s="91"/>
      <c r="C59" s="91"/>
      <c r="D59" s="102"/>
      <c r="E59" s="102"/>
      <c r="F59" s="102"/>
      <c r="G59" s="102"/>
      <c r="H59" s="102"/>
      <c r="I59" s="103"/>
      <c r="J59" s="103"/>
      <c r="K59" s="98"/>
      <c r="L59" s="91"/>
    </row>
    <row r="60" spans="2:12">
      <c r="B60" s="91"/>
      <c r="C60" s="91"/>
      <c r="D60" s="102"/>
      <c r="E60" s="102"/>
      <c r="F60" s="102"/>
      <c r="G60" s="102"/>
      <c r="H60" s="102"/>
      <c r="I60" s="103"/>
      <c r="J60" s="103"/>
      <c r="K60" s="98"/>
      <c r="L60" s="91"/>
    </row>
    <row r="61" spans="2:12">
      <c r="B61" s="91"/>
      <c r="C61" s="91"/>
      <c r="D61" s="102"/>
      <c r="E61" s="102"/>
      <c r="F61" s="102"/>
      <c r="G61" s="102"/>
      <c r="H61" s="102"/>
      <c r="I61" s="103"/>
      <c r="J61" s="103"/>
      <c r="K61" s="98"/>
      <c r="L61" s="91"/>
    </row>
    <row r="62" spans="2:12">
      <c r="B62" s="91"/>
      <c r="C62" s="91"/>
      <c r="D62" s="102"/>
      <c r="E62" s="102"/>
      <c r="F62" s="102"/>
      <c r="G62" s="102"/>
      <c r="H62" s="102"/>
      <c r="I62" s="103"/>
      <c r="J62" s="103"/>
      <c r="K62" s="98"/>
      <c r="L62" s="91"/>
    </row>
    <row r="63" spans="2:12">
      <c r="B63" s="91"/>
      <c r="C63" s="91"/>
      <c r="D63" s="102"/>
      <c r="E63" s="102"/>
      <c r="F63" s="102"/>
      <c r="G63" s="102"/>
      <c r="H63" s="102"/>
      <c r="I63" s="103"/>
      <c r="J63" s="103"/>
      <c r="K63" s="98"/>
      <c r="L63" s="91"/>
    </row>
    <row r="64" spans="2:12">
      <c r="B64" s="91"/>
      <c r="C64" s="91"/>
      <c r="D64" s="102"/>
      <c r="E64" s="102"/>
      <c r="F64" s="102"/>
      <c r="G64" s="102"/>
      <c r="H64" s="102"/>
      <c r="I64" s="103"/>
      <c r="J64" s="103"/>
      <c r="K64" s="98"/>
      <c r="L64" s="91"/>
    </row>
    <row r="65" spans="2:12">
      <c r="B65" s="91"/>
      <c r="C65" s="91"/>
      <c r="D65" s="102"/>
      <c r="E65" s="102"/>
      <c r="F65" s="102"/>
      <c r="G65" s="102"/>
      <c r="H65" s="102"/>
      <c r="I65" s="103"/>
      <c r="J65" s="103"/>
      <c r="K65" s="98"/>
      <c r="L65" s="91"/>
    </row>
    <row r="66" spans="2:12">
      <c r="B66" s="91"/>
      <c r="C66" s="91"/>
      <c r="D66" s="102"/>
      <c r="E66" s="102"/>
      <c r="F66" s="102"/>
      <c r="G66" s="102"/>
      <c r="H66" s="102"/>
      <c r="I66" s="103"/>
      <c r="J66" s="103"/>
      <c r="K66" s="98"/>
      <c r="L66" s="91"/>
    </row>
    <row r="67" spans="2:12">
      <c r="B67" s="91"/>
      <c r="C67" s="91"/>
      <c r="D67" s="102"/>
      <c r="E67" s="102"/>
      <c r="F67" s="102"/>
      <c r="G67" s="102"/>
      <c r="H67" s="102"/>
      <c r="I67" s="103"/>
      <c r="J67" s="103"/>
      <c r="K67" s="98"/>
      <c r="L67" s="91"/>
    </row>
    <row r="68" spans="2:12">
      <c r="B68" s="91"/>
      <c r="C68" s="91"/>
      <c r="D68" s="102"/>
      <c r="E68" s="102"/>
      <c r="F68" s="102"/>
      <c r="G68" s="102"/>
      <c r="H68" s="102"/>
      <c r="I68" s="103"/>
      <c r="J68" s="103"/>
      <c r="K68" s="98"/>
      <c r="L68" s="91"/>
    </row>
    <row r="69" spans="2:12">
      <c r="B69" s="91"/>
      <c r="C69" s="91"/>
      <c r="D69" s="102"/>
      <c r="E69" s="102"/>
      <c r="F69" s="102"/>
      <c r="G69" s="102"/>
      <c r="H69" s="102"/>
      <c r="I69" s="103"/>
      <c r="J69" s="103"/>
      <c r="K69" s="98"/>
      <c r="L69" s="91"/>
    </row>
    <row r="70" spans="2:12">
      <c r="B70" s="91"/>
      <c r="C70" s="91"/>
      <c r="D70" s="102"/>
      <c r="E70" s="102"/>
      <c r="F70" s="102"/>
      <c r="G70" s="102"/>
      <c r="H70" s="102"/>
      <c r="I70" s="103"/>
      <c r="J70" s="103"/>
      <c r="K70" s="98"/>
      <c r="L70" s="91"/>
    </row>
    <row r="71" spans="2:12">
      <c r="B71" s="91"/>
      <c r="C71" s="91"/>
      <c r="D71" s="102"/>
      <c r="E71" s="102"/>
      <c r="F71" s="102"/>
      <c r="G71" s="102"/>
      <c r="H71" s="102"/>
      <c r="I71" s="103"/>
      <c r="J71" s="103"/>
      <c r="K71" s="98"/>
      <c r="L71" s="91"/>
    </row>
  </sheetData>
  <sortState ref="A26:U27">
    <sortCondition ref="L26:L27"/>
  </sortState>
  <mergeCells count="24">
    <mergeCell ref="A11:A13"/>
    <mergeCell ref="A14:O14"/>
    <mergeCell ref="A28:O28"/>
    <mergeCell ref="A3:O3"/>
    <mergeCell ref="A2:O2"/>
    <mergeCell ref="A4:O4"/>
    <mergeCell ref="A5:O5"/>
    <mergeCell ref="A6:O6"/>
    <mergeCell ref="A7:O7"/>
    <mergeCell ref="A9:O9"/>
    <mergeCell ref="A8:O8"/>
    <mergeCell ref="E11:E13"/>
    <mergeCell ref="F11:F13"/>
    <mergeCell ref="G11:G13"/>
    <mergeCell ref="H11:H13"/>
    <mergeCell ref="K11:K13"/>
    <mergeCell ref="L11:O11"/>
    <mergeCell ref="C11:C13"/>
    <mergeCell ref="O12:O13"/>
    <mergeCell ref="B11:B13"/>
    <mergeCell ref="D11:D13"/>
    <mergeCell ref="I11:I13"/>
    <mergeCell ref="J11:J13"/>
    <mergeCell ref="M12:N12"/>
  </mergeCells>
  <pageMargins left="0.39370078740157483" right="0.2" top="0.19685039370078741" bottom="0.98425196850393704" header="0.51181102362204722" footer="0.51181102362204722"/>
  <pageSetup paperSize="9" scale="64" fitToHeight="2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3" tint="0.39997558519241921"/>
    <pageSetUpPr fitToPage="1"/>
  </sheetPr>
  <dimension ref="A1:R22"/>
  <sheetViews>
    <sheetView view="pageBreakPreview" topLeftCell="A4" zoomScaleNormal="100" zoomScaleSheetLayoutView="100" workbookViewId="0">
      <selection activeCell="B14" sqref="B14:K18"/>
    </sheetView>
  </sheetViews>
  <sheetFormatPr defaultRowHeight="12.75"/>
  <cols>
    <col min="1" max="1" width="6.5703125" style="88" customWidth="1"/>
    <col min="2" max="2" width="5.28515625" style="88" customWidth="1"/>
    <col min="3" max="3" width="6.140625" style="88" hidden="1" customWidth="1"/>
    <col min="4" max="4" width="22.140625" style="55" customWidth="1"/>
    <col min="5" max="5" width="8.28515625" style="55" customWidth="1"/>
    <col min="6" max="6" width="6.7109375" style="55" customWidth="1"/>
    <col min="7" max="7" width="32.28515625" style="55" customWidth="1"/>
    <col min="8" max="8" width="8.85546875" style="55" customWidth="1"/>
    <col min="9" max="9" width="16.140625" style="89" customWidth="1"/>
    <col min="10" max="10" width="14.7109375" style="89" hidden="1" customWidth="1"/>
    <col min="11" max="11" width="21.5703125" style="30" customWidth="1"/>
    <col min="12" max="12" width="6.7109375" style="30" customWidth="1"/>
    <col min="13" max="13" width="7.85546875" style="30" customWidth="1"/>
    <col min="14" max="14" width="6.7109375" style="88" customWidth="1"/>
    <col min="15" max="15" width="8" style="90" customWidth="1"/>
    <col min="16" max="16" width="8.28515625" style="55" customWidth="1"/>
    <col min="17" max="16384" width="9.140625" style="55"/>
  </cols>
  <sheetData>
    <row r="1" spans="1:18" ht="30.75" hidden="1" customHeight="1">
      <c r="A1" s="73" t="s">
        <v>123</v>
      </c>
      <c r="B1" s="73"/>
      <c r="C1" s="74"/>
      <c r="D1" s="75"/>
      <c r="E1" s="74" t="s">
        <v>122</v>
      </c>
      <c r="F1" s="75"/>
      <c r="G1" s="75"/>
      <c r="H1" s="74" t="s">
        <v>121</v>
      </c>
      <c r="I1" s="75"/>
      <c r="J1" s="75"/>
      <c r="K1" s="75"/>
      <c r="L1" s="76" t="s">
        <v>120</v>
      </c>
      <c r="M1" s="77" t="s">
        <v>128</v>
      </c>
      <c r="N1" s="76" t="s">
        <v>129</v>
      </c>
      <c r="O1" s="77" t="s">
        <v>130</v>
      </c>
    </row>
    <row r="2" spans="1:18" ht="63.75" customHeight="1">
      <c r="A2" s="311" t="s">
        <v>429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</row>
    <row r="3" spans="1:18" s="78" customFormat="1" ht="19.5" customHeight="1">
      <c r="A3" s="275" t="s">
        <v>183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</row>
    <row r="4" spans="1:18" s="78" customFormat="1" ht="14.25" customHeight="1">
      <c r="A4" s="275" t="s">
        <v>75</v>
      </c>
      <c r="B4" s="275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275"/>
    </row>
    <row r="5" spans="1:18" s="79" customFormat="1">
      <c r="A5" s="279" t="s">
        <v>119</v>
      </c>
      <c r="B5" s="279"/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</row>
    <row r="6" spans="1:18" s="79" customFormat="1">
      <c r="A6" s="280" t="s">
        <v>137</v>
      </c>
      <c r="B6" s="280"/>
      <c r="C6" s="280"/>
      <c r="D6" s="280"/>
      <c r="E6" s="280"/>
      <c r="F6" s="280"/>
      <c r="G6" s="280"/>
      <c r="H6" s="280"/>
      <c r="I6" s="280"/>
      <c r="J6" s="280"/>
      <c r="K6" s="280"/>
      <c r="L6" s="280"/>
      <c r="M6" s="280"/>
      <c r="N6" s="280"/>
      <c r="O6" s="280"/>
      <c r="P6" s="280"/>
    </row>
    <row r="7" spans="1:18" s="79" customFormat="1">
      <c r="A7" s="280" t="s">
        <v>427</v>
      </c>
      <c r="B7" s="280"/>
      <c r="C7" s="280"/>
      <c r="D7" s="280"/>
      <c r="E7" s="280"/>
      <c r="F7" s="280"/>
      <c r="G7" s="280"/>
      <c r="H7" s="280"/>
      <c r="I7" s="280"/>
      <c r="J7" s="280"/>
      <c r="K7" s="280"/>
      <c r="L7" s="280"/>
      <c r="M7" s="280"/>
      <c r="N7" s="280"/>
      <c r="O7" s="280"/>
      <c r="P7" s="280"/>
    </row>
    <row r="8" spans="1:18" s="79" customFormat="1" ht="13.5" customHeight="1">
      <c r="A8" s="282" t="s">
        <v>93</v>
      </c>
      <c r="B8" s="310"/>
      <c r="C8" s="310"/>
      <c r="D8" s="310"/>
      <c r="E8" s="310"/>
      <c r="F8" s="310"/>
      <c r="G8" s="310"/>
      <c r="H8" s="310"/>
      <c r="I8" s="310"/>
      <c r="J8" s="310"/>
      <c r="K8" s="310"/>
      <c r="L8" s="310"/>
      <c r="M8" s="310"/>
      <c r="N8" s="310"/>
      <c r="O8" s="310"/>
      <c r="P8" s="310"/>
    </row>
    <row r="9" spans="1:18" ht="10.5" customHeight="1">
      <c r="A9" s="309"/>
      <c r="B9" s="309"/>
      <c r="C9" s="309"/>
      <c r="D9" s="309"/>
      <c r="E9" s="309"/>
      <c r="F9" s="309"/>
      <c r="G9" s="309"/>
      <c r="H9" s="309"/>
      <c r="I9" s="309"/>
      <c r="J9" s="309"/>
      <c r="K9" s="309"/>
      <c r="L9" s="309"/>
      <c r="M9" s="309"/>
      <c r="N9" s="309"/>
      <c r="O9" s="309"/>
      <c r="P9" s="309"/>
    </row>
    <row r="10" spans="1:18" s="82" customFormat="1" ht="15" customHeight="1">
      <c r="A10" s="114" t="s">
        <v>383</v>
      </c>
      <c r="B10" s="12"/>
      <c r="C10" s="12"/>
      <c r="D10" s="12"/>
      <c r="E10" s="12"/>
      <c r="F10" s="12"/>
      <c r="G10" s="12"/>
      <c r="H10" s="80"/>
      <c r="I10" s="80"/>
      <c r="J10" s="81"/>
      <c r="M10" s="83"/>
      <c r="N10" s="84"/>
      <c r="O10" s="16"/>
      <c r="P10" s="16" t="s">
        <v>387</v>
      </c>
      <c r="Q10" s="85"/>
      <c r="R10" s="85"/>
    </row>
    <row r="11" spans="1:18" ht="15" customHeight="1">
      <c r="A11" s="283" t="s">
        <v>117</v>
      </c>
      <c r="B11" s="283" t="s">
        <v>48</v>
      </c>
      <c r="C11" s="283" t="s">
        <v>116</v>
      </c>
      <c r="D11" s="284" t="s">
        <v>49</v>
      </c>
      <c r="E11" s="285" t="s">
        <v>50</v>
      </c>
      <c r="F11" s="283" t="s">
        <v>51</v>
      </c>
      <c r="G11" s="284" t="s">
        <v>52</v>
      </c>
      <c r="H11" s="284" t="s">
        <v>50</v>
      </c>
      <c r="I11" s="284" t="s">
        <v>53</v>
      </c>
      <c r="J11" s="286" t="s">
        <v>54</v>
      </c>
      <c r="K11" s="284" t="s">
        <v>55</v>
      </c>
      <c r="L11" s="284" t="s">
        <v>113</v>
      </c>
      <c r="M11" s="284"/>
      <c r="N11" s="284"/>
      <c r="O11" s="284"/>
      <c r="P11" s="284" t="s">
        <v>132</v>
      </c>
    </row>
    <row r="12" spans="1:18" ht="15.75" customHeight="1">
      <c r="A12" s="283"/>
      <c r="B12" s="283"/>
      <c r="C12" s="283"/>
      <c r="D12" s="284"/>
      <c r="E12" s="285"/>
      <c r="F12" s="283"/>
      <c r="G12" s="284"/>
      <c r="H12" s="284"/>
      <c r="I12" s="284"/>
      <c r="J12" s="287"/>
      <c r="K12" s="284"/>
      <c r="L12" s="284" t="s">
        <v>133</v>
      </c>
      <c r="M12" s="284"/>
      <c r="N12" s="284" t="s">
        <v>134</v>
      </c>
      <c r="O12" s="284"/>
      <c r="P12" s="284"/>
    </row>
    <row r="13" spans="1:18" ht="27" customHeight="1">
      <c r="A13" s="283"/>
      <c r="B13" s="283"/>
      <c r="C13" s="283"/>
      <c r="D13" s="284"/>
      <c r="E13" s="285"/>
      <c r="F13" s="283"/>
      <c r="G13" s="284"/>
      <c r="H13" s="284"/>
      <c r="I13" s="284"/>
      <c r="J13" s="288"/>
      <c r="K13" s="284"/>
      <c r="L13" s="227" t="s">
        <v>109</v>
      </c>
      <c r="M13" s="227" t="s">
        <v>108</v>
      </c>
      <c r="N13" s="227" t="s">
        <v>109</v>
      </c>
      <c r="O13" s="227" t="s">
        <v>108</v>
      </c>
      <c r="P13" s="284"/>
    </row>
    <row r="14" spans="1:18" ht="36.75" customHeight="1">
      <c r="A14" s="40">
        <v>1</v>
      </c>
      <c r="B14" s="154">
        <v>156</v>
      </c>
      <c r="C14" s="25"/>
      <c r="D14" s="155" t="s">
        <v>280</v>
      </c>
      <c r="E14" s="24" t="s">
        <v>14</v>
      </c>
      <c r="F14" s="157" t="s">
        <v>57</v>
      </c>
      <c r="G14" s="155" t="s">
        <v>103</v>
      </c>
      <c r="H14" s="180" t="s">
        <v>101</v>
      </c>
      <c r="I14" s="160" t="s">
        <v>102</v>
      </c>
      <c r="J14" s="160" t="s">
        <v>11</v>
      </c>
      <c r="K14" s="157" t="s">
        <v>37</v>
      </c>
      <c r="L14" s="3">
        <v>4</v>
      </c>
      <c r="M14" s="15" t="s">
        <v>431</v>
      </c>
      <c r="N14" s="3"/>
      <c r="O14" s="15"/>
      <c r="P14" s="3" t="s">
        <v>142</v>
      </c>
      <c r="Q14" s="38"/>
      <c r="R14" s="38"/>
    </row>
    <row r="15" spans="1:18" ht="36.75" customHeight="1">
      <c r="A15" s="40">
        <v>2</v>
      </c>
      <c r="B15" s="154">
        <v>154</v>
      </c>
      <c r="C15" s="28"/>
      <c r="D15" s="167" t="s">
        <v>356</v>
      </c>
      <c r="E15" s="101" t="s">
        <v>355</v>
      </c>
      <c r="F15" s="157">
        <v>1</v>
      </c>
      <c r="G15" s="26" t="s">
        <v>225</v>
      </c>
      <c r="H15" s="162" t="s">
        <v>357</v>
      </c>
      <c r="I15" s="157" t="s">
        <v>226</v>
      </c>
      <c r="J15" s="160" t="s">
        <v>69</v>
      </c>
      <c r="K15" s="157" t="s">
        <v>37</v>
      </c>
      <c r="L15" s="37">
        <v>24</v>
      </c>
      <c r="M15" s="29">
        <v>90.77</v>
      </c>
      <c r="N15" s="61"/>
      <c r="O15" s="39"/>
      <c r="P15" s="3" t="s">
        <v>142</v>
      </c>
    </row>
    <row r="16" spans="1:18" ht="36.75" customHeight="1">
      <c r="A16" s="40"/>
      <c r="B16" s="154">
        <v>157</v>
      </c>
      <c r="C16" s="154"/>
      <c r="D16" s="155" t="s">
        <v>280</v>
      </c>
      <c r="E16" s="24" t="s">
        <v>14</v>
      </c>
      <c r="F16" s="157" t="s">
        <v>57</v>
      </c>
      <c r="G16" s="26" t="s">
        <v>281</v>
      </c>
      <c r="H16" s="24" t="s">
        <v>28</v>
      </c>
      <c r="I16" s="203" t="s">
        <v>61</v>
      </c>
      <c r="J16" s="194" t="s">
        <v>11</v>
      </c>
      <c r="K16" s="157" t="s">
        <v>37</v>
      </c>
      <c r="L16" s="3" t="s">
        <v>143</v>
      </c>
      <c r="M16" s="15"/>
      <c r="N16" s="3"/>
      <c r="O16" s="15"/>
      <c r="P16" s="3" t="s">
        <v>142</v>
      </c>
      <c r="Q16" s="38"/>
      <c r="R16" s="38"/>
    </row>
    <row r="17" spans="1:18" ht="36.75" customHeight="1">
      <c r="A17" s="61"/>
      <c r="B17" s="154">
        <v>151</v>
      </c>
      <c r="C17" s="154"/>
      <c r="D17" s="167" t="s">
        <v>349</v>
      </c>
      <c r="E17" s="101" t="s">
        <v>350</v>
      </c>
      <c r="F17" s="25">
        <v>1</v>
      </c>
      <c r="G17" s="168" t="s">
        <v>351</v>
      </c>
      <c r="H17" s="162" t="s">
        <v>352</v>
      </c>
      <c r="I17" s="157" t="s">
        <v>287</v>
      </c>
      <c r="J17" s="160" t="s">
        <v>1</v>
      </c>
      <c r="K17" s="157" t="s">
        <v>37</v>
      </c>
      <c r="L17" s="28" t="s">
        <v>143</v>
      </c>
      <c r="M17" s="86"/>
      <c r="N17" s="40"/>
      <c r="O17" s="87"/>
      <c r="P17" s="3" t="s">
        <v>142</v>
      </c>
    </row>
    <row r="18" spans="1:18" ht="36.75" customHeight="1">
      <c r="A18" s="40"/>
      <c r="B18" s="154">
        <v>158</v>
      </c>
      <c r="C18" s="154"/>
      <c r="D18" s="167" t="s">
        <v>5</v>
      </c>
      <c r="E18" s="101" t="s">
        <v>6</v>
      </c>
      <c r="F18" s="157">
        <v>1</v>
      </c>
      <c r="G18" s="168" t="s">
        <v>44</v>
      </c>
      <c r="H18" s="162" t="s">
        <v>43</v>
      </c>
      <c r="I18" s="157" t="s">
        <v>42</v>
      </c>
      <c r="J18" s="160" t="s">
        <v>71</v>
      </c>
      <c r="K18" s="196" t="s">
        <v>141</v>
      </c>
      <c r="L18" s="3" t="s">
        <v>428</v>
      </c>
      <c r="M18" s="15"/>
      <c r="N18" s="3"/>
      <c r="O18" s="15"/>
      <c r="P18" s="3" t="s">
        <v>142</v>
      </c>
      <c r="Q18" s="38"/>
      <c r="R18" s="38"/>
    </row>
    <row r="19" spans="1:18" ht="16.5" customHeight="1">
      <c r="A19" s="91"/>
      <c r="B19" s="92"/>
      <c r="C19" s="91"/>
      <c r="D19" s="93"/>
      <c r="E19" s="94"/>
      <c r="F19" s="92"/>
      <c r="G19" s="95"/>
      <c r="H19" s="96"/>
      <c r="I19" s="92"/>
      <c r="J19" s="97"/>
      <c r="K19" s="92"/>
      <c r="L19" s="98"/>
      <c r="M19" s="98"/>
      <c r="N19" s="91"/>
      <c r="O19" s="99"/>
    </row>
    <row r="20" spans="1:18" ht="47.25" customHeight="1">
      <c r="D20" s="13" t="s">
        <v>62</v>
      </c>
      <c r="E20" s="17"/>
      <c r="F20" s="18"/>
      <c r="G20" s="19"/>
      <c r="H20" s="13" t="s">
        <v>140</v>
      </c>
      <c r="I20" s="20"/>
      <c r="K20" s="123"/>
      <c r="L20" s="123"/>
      <c r="M20" s="123"/>
    </row>
    <row r="21" spans="1:18" ht="47.25" customHeight="1">
      <c r="D21" s="13" t="s">
        <v>84</v>
      </c>
      <c r="E21" s="13"/>
      <c r="F21" s="13"/>
      <c r="G21" s="13"/>
      <c r="H21" s="13" t="s">
        <v>386</v>
      </c>
      <c r="I21" s="20"/>
      <c r="K21" s="123"/>
      <c r="L21" s="123"/>
      <c r="M21" s="123"/>
    </row>
    <row r="22" spans="1:18" ht="47.25" customHeight="1">
      <c r="D22" s="13" t="s">
        <v>63</v>
      </c>
      <c r="E22" s="17"/>
      <c r="F22" s="18"/>
      <c r="G22" s="19"/>
      <c r="H22" s="13" t="s">
        <v>385</v>
      </c>
      <c r="I22" s="13"/>
      <c r="K22" s="123"/>
      <c r="L22" s="123"/>
      <c r="M22" s="123"/>
    </row>
  </sheetData>
  <sortState ref="A16:R18">
    <sortCondition descending="1" ref="L16:L18"/>
    <sortCondition ref="M16:M18"/>
  </sortState>
  <mergeCells count="23">
    <mergeCell ref="A8:P8"/>
    <mergeCell ref="A2:P2"/>
    <mergeCell ref="A4:P4"/>
    <mergeCell ref="A5:P5"/>
    <mergeCell ref="A6:P6"/>
    <mergeCell ref="A7:P7"/>
    <mergeCell ref="A3:P3"/>
    <mergeCell ref="P11:P13"/>
    <mergeCell ref="L12:M12"/>
    <mergeCell ref="N12:O12"/>
    <mergeCell ref="A9:P9"/>
    <mergeCell ref="A11:A13"/>
    <mergeCell ref="B11:B13"/>
    <mergeCell ref="C11:C13"/>
    <mergeCell ref="D11:D13"/>
    <mergeCell ref="E11:E13"/>
    <mergeCell ref="F11:F13"/>
    <mergeCell ref="G11:G13"/>
    <mergeCell ref="H11:H13"/>
    <mergeCell ref="I11:I13"/>
    <mergeCell ref="J11:J13"/>
    <mergeCell ref="K11:K13"/>
    <mergeCell ref="L11:O11"/>
  </mergeCells>
  <pageMargins left="0.27" right="0.27" top="0.38" bottom="0.34" header="0.31496062992125984" footer="0.31496062992125984"/>
  <pageSetup paperSize="9" scale="60" fitToHeight="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R50"/>
  <sheetViews>
    <sheetView view="pageBreakPreview" topLeftCell="A8" zoomScaleNormal="100" zoomScaleSheetLayoutView="100" workbookViewId="0">
      <selection activeCell="A3" sqref="A3:O3"/>
    </sheetView>
  </sheetViews>
  <sheetFormatPr defaultRowHeight="12.75"/>
  <cols>
    <col min="1" max="1" width="5.85546875" style="33" customWidth="1"/>
    <col min="2" max="2" width="4.28515625" style="33" customWidth="1"/>
    <col min="3" max="3" width="4.28515625" style="33" hidden="1" customWidth="1"/>
    <col min="4" max="4" width="21.85546875" style="31" customWidth="1"/>
    <col min="5" max="5" width="9" style="31" hidden="1" customWidth="1"/>
    <col min="6" max="6" width="5.85546875" style="31" customWidth="1"/>
    <col min="7" max="7" width="34" style="31" customWidth="1"/>
    <col min="8" max="8" width="9.42578125" style="31" customWidth="1"/>
    <col min="9" max="9" width="14.5703125" style="35" hidden="1" customWidth="1"/>
    <col min="10" max="10" width="14.7109375" style="35" hidden="1" customWidth="1"/>
    <col min="11" max="11" width="22.5703125" style="105" customWidth="1"/>
    <col min="12" max="12" width="6.28515625" style="33" customWidth="1"/>
    <col min="13" max="13" width="6.28515625" style="32" customWidth="1"/>
    <col min="14" max="14" width="8.140625" style="32" customWidth="1"/>
    <col min="15" max="15" width="6.85546875" style="31" customWidth="1"/>
    <col min="16" max="16384" width="9.140625" style="31"/>
  </cols>
  <sheetData>
    <row r="1" spans="1:18" s="55" customFormat="1" ht="21" hidden="1" customHeight="1">
      <c r="A1" s="60" t="s">
        <v>123</v>
      </c>
      <c r="B1" s="60"/>
      <c r="C1" s="59"/>
      <c r="D1" s="58"/>
      <c r="E1" s="59" t="s">
        <v>122</v>
      </c>
      <c r="F1" s="58"/>
      <c r="G1" s="58"/>
      <c r="H1" s="59" t="s">
        <v>121</v>
      </c>
      <c r="I1" s="58"/>
      <c r="J1" s="58"/>
      <c r="K1" s="58"/>
      <c r="L1" s="57" t="s">
        <v>120</v>
      </c>
      <c r="M1" s="56"/>
      <c r="N1" s="56"/>
    </row>
    <row r="2" spans="1:18" ht="66.75" customHeight="1">
      <c r="A2" s="299" t="s">
        <v>410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</row>
    <row r="3" spans="1:18" ht="15.75" customHeight="1">
      <c r="A3" s="313" t="s">
        <v>183</v>
      </c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</row>
    <row r="4" spans="1:18" s="53" customFormat="1" ht="14.25" customHeight="1">
      <c r="A4" s="304" t="s">
        <v>75</v>
      </c>
      <c r="B4" s="304"/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304"/>
      <c r="N4" s="304"/>
      <c r="O4" s="304"/>
    </row>
    <row r="5" spans="1:18" s="52" customFormat="1">
      <c r="A5" s="298" t="s">
        <v>119</v>
      </c>
      <c r="B5" s="298"/>
      <c r="C5" s="298"/>
      <c r="D5" s="298"/>
      <c r="E5" s="298"/>
      <c r="F5" s="298"/>
      <c r="G5" s="298"/>
      <c r="H5" s="298"/>
      <c r="I5" s="298"/>
      <c r="J5" s="298"/>
      <c r="K5" s="298"/>
      <c r="L5" s="298"/>
      <c r="M5" s="298"/>
      <c r="N5" s="298"/>
      <c r="O5" s="298"/>
    </row>
    <row r="6" spans="1:18" s="52" customFormat="1">
      <c r="A6" s="298" t="s">
        <v>138</v>
      </c>
      <c r="B6" s="298"/>
      <c r="C6" s="298"/>
      <c r="D6" s="298"/>
      <c r="E6" s="298"/>
      <c r="F6" s="298"/>
      <c r="G6" s="298"/>
      <c r="H6" s="298"/>
      <c r="I6" s="298"/>
      <c r="J6" s="298"/>
      <c r="K6" s="298"/>
      <c r="L6" s="298"/>
      <c r="M6" s="298"/>
      <c r="N6" s="298"/>
      <c r="O6" s="298"/>
    </row>
    <row r="7" spans="1:18" s="52" customFormat="1">
      <c r="A7" s="298" t="s">
        <v>177</v>
      </c>
      <c r="B7" s="298"/>
      <c r="C7" s="298"/>
      <c r="D7" s="298"/>
      <c r="E7" s="298"/>
      <c r="F7" s="298"/>
      <c r="G7" s="298"/>
      <c r="H7" s="298"/>
      <c r="I7" s="298"/>
      <c r="J7" s="298"/>
      <c r="K7" s="298"/>
      <c r="L7" s="298"/>
      <c r="M7" s="298"/>
      <c r="N7" s="298"/>
      <c r="O7" s="298"/>
    </row>
    <row r="8" spans="1:18" s="52" customFormat="1">
      <c r="A8" s="298" t="s">
        <v>408</v>
      </c>
      <c r="B8" s="298"/>
      <c r="C8" s="298"/>
      <c r="D8" s="298"/>
      <c r="E8" s="298"/>
      <c r="F8" s="298"/>
      <c r="G8" s="298"/>
      <c r="H8" s="298"/>
      <c r="I8" s="298"/>
      <c r="J8" s="298"/>
      <c r="K8" s="298"/>
      <c r="L8" s="298"/>
      <c r="M8" s="298"/>
      <c r="N8" s="298"/>
      <c r="O8" s="298"/>
    </row>
    <row r="9" spans="1:18" s="52" customFormat="1" ht="13.5" customHeight="1">
      <c r="A9" s="300" t="s">
        <v>182</v>
      </c>
      <c r="B9" s="300"/>
      <c r="C9" s="300"/>
      <c r="D9" s="300"/>
      <c r="E9" s="300"/>
      <c r="F9" s="300"/>
      <c r="G9" s="300"/>
      <c r="H9" s="300"/>
      <c r="I9" s="300"/>
      <c r="J9" s="300"/>
      <c r="K9" s="300"/>
      <c r="L9" s="300"/>
      <c r="M9" s="300"/>
      <c r="N9" s="300"/>
      <c r="O9" s="300"/>
    </row>
    <row r="10" spans="1:18" s="41" customFormat="1" ht="15" customHeight="1">
      <c r="A10" s="114" t="s">
        <v>383</v>
      </c>
      <c r="B10" s="12"/>
      <c r="C10" s="51"/>
      <c r="D10" s="50"/>
      <c r="E10" s="48"/>
      <c r="F10" s="49"/>
      <c r="G10" s="48"/>
      <c r="H10" s="47"/>
      <c r="I10" s="47"/>
      <c r="J10" s="46"/>
      <c r="L10" s="45"/>
      <c r="M10" s="43"/>
      <c r="N10" s="44"/>
      <c r="O10" s="16" t="s">
        <v>387</v>
      </c>
      <c r="P10" s="42"/>
      <c r="Q10" s="42"/>
      <c r="R10" s="42"/>
    </row>
    <row r="11" spans="1:18" ht="15" customHeight="1">
      <c r="A11" s="293" t="s">
        <v>117</v>
      </c>
      <c r="B11" s="314" t="s">
        <v>48</v>
      </c>
      <c r="C11" s="314" t="s">
        <v>116</v>
      </c>
      <c r="D11" s="291" t="s">
        <v>115</v>
      </c>
      <c r="E11" s="291" t="s">
        <v>50</v>
      </c>
      <c r="F11" s="294" t="s">
        <v>51</v>
      </c>
      <c r="G11" s="291" t="s">
        <v>114</v>
      </c>
      <c r="H11" s="291" t="s">
        <v>50</v>
      </c>
      <c r="I11" s="291" t="s">
        <v>53</v>
      </c>
      <c r="J11" s="291" t="s">
        <v>54</v>
      </c>
      <c r="K11" s="291" t="s">
        <v>55</v>
      </c>
      <c r="L11" s="291" t="s">
        <v>181</v>
      </c>
      <c r="M11" s="291"/>
      <c r="N11" s="291"/>
      <c r="O11" s="291"/>
    </row>
    <row r="12" spans="1:18" ht="20.100000000000001" customHeight="1">
      <c r="A12" s="293"/>
      <c r="B12" s="314"/>
      <c r="C12" s="314"/>
      <c r="D12" s="291"/>
      <c r="E12" s="291"/>
      <c r="F12" s="294"/>
      <c r="G12" s="291"/>
      <c r="H12" s="291"/>
      <c r="I12" s="291"/>
      <c r="J12" s="291"/>
      <c r="K12" s="291"/>
      <c r="L12" s="242" t="s">
        <v>112</v>
      </c>
      <c r="M12" s="292" t="s">
        <v>111</v>
      </c>
      <c r="N12" s="292"/>
      <c r="O12" s="284" t="s">
        <v>110</v>
      </c>
    </row>
    <row r="13" spans="1:18" ht="20.100000000000001" customHeight="1">
      <c r="A13" s="293"/>
      <c r="B13" s="314"/>
      <c r="C13" s="314"/>
      <c r="D13" s="291"/>
      <c r="E13" s="291"/>
      <c r="F13" s="294"/>
      <c r="G13" s="291"/>
      <c r="H13" s="291"/>
      <c r="I13" s="291"/>
      <c r="J13" s="291"/>
      <c r="K13" s="291"/>
      <c r="L13" s="249" t="s">
        <v>109</v>
      </c>
      <c r="M13" s="249" t="s">
        <v>109</v>
      </c>
      <c r="N13" s="230" t="s">
        <v>108</v>
      </c>
      <c r="O13" s="284"/>
    </row>
    <row r="14" spans="1:18" ht="29.25" customHeight="1">
      <c r="A14" s="312" t="s">
        <v>409</v>
      </c>
      <c r="B14" s="312"/>
      <c r="C14" s="312"/>
      <c r="D14" s="312"/>
      <c r="E14" s="312"/>
      <c r="F14" s="312"/>
      <c r="G14" s="312"/>
      <c r="H14" s="312"/>
      <c r="I14" s="312"/>
      <c r="J14" s="312"/>
      <c r="K14" s="312"/>
      <c r="L14" s="312"/>
      <c r="M14" s="312"/>
      <c r="N14" s="312"/>
      <c r="O14" s="312"/>
    </row>
    <row r="15" spans="1:18" s="38" customFormat="1" ht="39.75" customHeight="1">
      <c r="A15" s="1">
        <v>1</v>
      </c>
      <c r="B15" s="154">
        <v>36</v>
      </c>
      <c r="C15" s="165"/>
      <c r="D15" s="167" t="s">
        <v>0</v>
      </c>
      <c r="E15" s="101" t="s">
        <v>10</v>
      </c>
      <c r="F15" s="157">
        <v>1</v>
      </c>
      <c r="G15" s="168" t="s">
        <v>27</v>
      </c>
      <c r="H15" s="162" t="s">
        <v>25</v>
      </c>
      <c r="I15" s="157" t="s">
        <v>286</v>
      </c>
      <c r="J15" s="160" t="s">
        <v>1</v>
      </c>
      <c r="K15" s="160" t="s">
        <v>37</v>
      </c>
      <c r="L15" s="61">
        <v>0</v>
      </c>
      <c r="M15" s="61">
        <v>0</v>
      </c>
      <c r="N15" s="61">
        <v>50.51</v>
      </c>
      <c r="O15" s="61">
        <f t="shared" ref="O15:O32" si="0">L15+M15</f>
        <v>0</v>
      </c>
      <c r="P15" s="55"/>
      <c r="Q15" s="55"/>
      <c r="R15" s="55"/>
    </row>
    <row r="16" spans="1:18" ht="39.75" customHeight="1">
      <c r="A16" s="1">
        <v>2</v>
      </c>
      <c r="B16" s="154">
        <v>37</v>
      </c>
      <c r="C16" s="158"/>
      <c r="D16" s="155" t="s">
        <v>0</v>
      </c>
      <c r="E16" s="24" t="s">
        <v>10</v>
      </c>
      <c r="F16" s="25">
        <v>1</v>
      </c>
      <c r="G16" s="217" t="s">
        <v>400</v>
      </c>
      <c r="H16" s="178" t="s">
        <v>18</v>
      </c>
      <c r="I16" s="157" t="s">
        <v>286</v>
      </c>
      <c r="J16" s="160" t="s">
        <v>1</v>
      </c>
      <c r="K16" s="160" t="s">
        <v>37</v>
      </c>
      <c r="L16" s="61">
        <v>0</v>
      </c>
      <c r="M16" s="61">
        <v>4</v>
      </c>
      <c r="N16" s="61">
        <v>51.93</v>
      </c>
      <c r="O16" s="61">
        <f t="shared" si="0"/>
        <v>4</v>
      </c>
      <c r="P16" s="55"/>
      <c r="Q16" s="55"/>
      <c r="R16" s="55"/>
    </row>
    <row r="17" spans="1:18" s="38" customFormat="1" ht="39.75" customHeight="1">
      <c r="A17" s="1">
        <v>3</v>
      </c>
      <c r="B17" s="154">
        <v>33</v>
      </c>
      <c r="C17" s="158"/>
      <c r="D17" s="167" t="s">
        <v>38</v>
      </c>
      <c r="E17" s="166" t="s">
        <v>80</v>
      </c>
      <c r="F17" s="157">
        <v>1</v>
      </c>
      <c r="G17" s="208" t="s">
        <v>397</v>
      </c>
      <c r="H17" s="162" t="s">
        <v>245</v>
      </c>
      <c r="I17" s="189" t="s">
        <v>39</v>
      </c>
      <c r="J17" s="160" t="s">
        <v>40</v>
      </c>
      <c r="K17" s="160" t="s">
        <v>37</v>
      </c>
      <c r="L17" s="61">
        <v>0</v>
      </c>
      <c r="M17" s="61">
        <v>4</v>
      </c>
      <c r="N17" s="61">
        <v>54.39</v>
      </c>
      <c r="O17" s="61">
        <f t="shared" si="0"/>
        <v>4</v>
      </c>
      <c r="P17" s="55"/>
      <c r="Q17" s="55"/>
      <c r="R17" s="55"/>
    </row>
    <row r="18" spans="1:18" s="38" customFormat="1" ht="39.75" customHeight="1">
      <c r="A18" s="1">
        <v>4</v>
      </c>
      <c r="B18" s="154">
        <v>80</v>
      </c>
      <c r="C18" s="158"/>
      <c r="D18" s="155" t="s">
        <v>359</v>
      </c>
      <c r="E18" s="24" t="s">
        <v>360</v>
      </c>
      <c r="F18" s="25">
        <v>2</v>
      </c>
      <c r="G18" s="26" t="s">
        <v>398</v>
      </c>
      <c r="H18" s="24" t="s">
        <v>364</v>
      </c>
      <c r="I18" s="25" t="s">
        <v>354</v>
      </c>
      <c r="J18" s="25" t="s">
        <v>380</v>
      </c>
      <c r="K18" s="156" t="s">
        <v>144</v>
      </c>
      <c r="L18" s="61">
        <v>0</v>
      </c>
      <c r="M18" s="61">
        <v>4</v>
      </c>
      <c r="N18" s="61">
        <v>60.58</v>
      </c>
      <c r="O18" s="61">
        <f t="shared" si="0"/>
        <v>4</v>
      </c>
      <c r="P18" s="55"/>
      <c r="Q18" s="55"/>
      <c r="R18" s="55"/>
    </row>
    <row r="19" spans="1:18" s="38" customFormat="1" ht="39.75" customHeight="1">
      <c r="A19" s="1">
        <v>5</v>
      </c>
      <c r="B19" s="154">
        <v>50</v>
      </c>
      <c r="C19" s="158"/>
      <c r="D19" s="155" t="s">
        <v>373</v>
      </c>
      <c r="E19" s="24" t="s">
        <v>374</v>
      </c>
      <c r="F19" s="25">
        <v>2</v>
      </c>
      <c r="G19" s="26" t="s">
        <v>375</v>
      </c>
      <c r="H19" s="24" t="s">
        <v>376</v>
      </c>
      <c r="I19" s="25" t="s">
        <v>377</v>
      </c>
      <c r="J19" s="25" t="s">
        <v>382</v>
      </c>
      <c r="K19" s="156" t="s">
        <v>144</v>
      </c>
      <c r="L19" s="61">
        <v>4</v>
      </c>
      <c r="M19" s="61">
        <v>0</v>
      </c>
      <c r="N19" s="61">
        <v>61.19</v>
      </c>
      <c r="O19" s="61">
        <f t="shared" si="0"/>
        <v>4</v>
      </c>
      <c r="P19" s="55"/>
      <c r="Q19" s="55"/>
      <c r="R19" s="55"/>
    </row>
    <row r="20" spans="1:18" s="38" customFormat="1" ht="39.75" customHeight="1">
      <c r="A20" s="1">
        <v>6</v>
      </c>
      <c r="B20" s="154">
        <v>34</v>
      </c>
      <c r="C20" s="158"/>
      <c r="D20" s="155" t="s">
        <v>241</v>
      </c>
      <c r="E20" s="24" t="s">
        <v>80</v>
      </c>
      <c r="F20" s="160">
        <v>1</v>
      </c>
      <c r="G20" s="175" t="s">
        <v>242</v>
      </c>
      <c r="H20" s="190" t="s">
        <v>243</v>
      </c>
      <c r="I20" s="193" t="s">
        <v>244</v>
      </c>
      <c r="J20" s="211" t="s">
        <v>40</v>
      </c>
      <c r="K20" s="160" t="s">
        <v>37</v>
      </c>
      <c r="L20" s="61">
        <v>0</v>
      </c>
      <c r="M20" s="61">
        <v>8</v>
      </c>
      <c r="N20" s="39">
        <v>52</v>
      </c>
      <c r="O20" s="61">
        <f t="shared" si="0"/>
        <v>8</v>
      </c>
      <c r="P20" s="55"/>
      <c r="Q20" s="55"/>
      <c r="R20" s="55"/>
    </row>
    <row r="21" spans="1:18" s="38" customFormat="1" ht="39.75" customHeight="1">
      <c r="A21" s="1">
        <v>7</v>
      </c>
      <c r="B21" s="154">
        <v>78</v>
      </c>
      <c r="C21" s="158"/>
      <c r="D21" s="155" t="s">
        <v>373</v>
      </c>
      <c r="E21" s="24" t="s">
        <v>374</v>
      </c>
      <c r="F21" s="25">
        <v>2</v>
      </c>
      <c r="G21" s="26" t="s">
        <v>395</v>
      </c>
      <c r="H21" s="24" t="s">
        <v>378</v>
      </c>
      <c r="I21" s="25" t="s">
        <v>379</v>
      </c>
      <c r="J21" s="25" t="s">
        <v>382</v>
      </c>
      <c r="K21" s="156" t="s">
        <v>144</v>
      </c>
      <c r="L21" s="61">
        <v>0</v>
      </c>
      <c r="M21" s="61">
        <v>8</v>
      </c>
      <c r="N21" s="61">
        <v>55.23</v>
      </c>
      <c r="O21" s="61">
        <f t="shared" si="0"/>
        <v>8</v>
      </c>
      <c r="P21" s="55"/>
      <c r="Q21" s="55"/>
      <c r="R21" s="55"/>
    </row>
    <row r="22" spans="1:18" s="38" customFormat="1" ht="39.75" customHeight="1">
      <c r="A22" s="1">
        <v>8</v>
      </c>
      <c r="B22" s="154">
        <v>90</v>
      </c>
      <c r="C22" s="158"/>
      <c r="D22" s="167" t="s">
        <v>32</v>
      </c>
      <c r="E22" s="101" t="s">
        <v>33</v>
      </c>
      <c r="F22" s="157">
        <v>2</v>
      </c>
      <c r="G22" s="168" t="s">
        <v>396</v>
      </c>
      <c r="H22" s="162" t="s">
        <v>329</v>
      </c>
      <c r="I22" s="157" t="s">
        <v>274</v>
      </c>
      <c r="J22" s="160" t="s">
        <v>15</v>
      </c>
      <c r="K22" s="196" t="s">
        <v>141</v>
      </c>
      <c r="L22" s="61">
        <v>0</v>
      </c>
      <c r="M22" s="61">
        <v>8</v>
      </c>
      <c r="N22" s="61">
        <v>60.46</v>
      </c>
      <c r="O22" s="61">
        <f t="shared" si="0"/>
        <v>8</v>
      </c>
      <c r="P22" s="55"/>
      <c r="Q22" s="55"/>
      <c r="R22" s="55"/>
    </row>
    <row r="23" spans="1:18" s="38" customFormat="1" ht="39.75" customHeight="1">
      <c r="A23" s="1">
        <v>9</v>
      </c>
      <c r="B23" s="154">
        <v>79</v>
      </c>
      <c r="C23" s="165"/>
      <c r="D23" s="155" t="s">
        <v>359</v>
      </c>
      <c r="E23" s="24" t="s">
        <v>360</v>
      </c>
      <c r="F23" s="25">
        <v>2</v>
      </c>
      <c r="G23" s="26" t="s">
        <v>361</v>
      </c>
      <c r="H23" s="24" t="s">
        <v>362</v>
      </c>
      <c r="I23" s="25" t="s">
        <v>363</v>
      </c>
      <c r="J23" s="25" t="s">
        <v>380</v>
      </c>
      <c r="K23" s="156" t="s">
        <v>144</v>
      </c>
      <c r="L23" s="61">
        <v>4</v>
      </c>
      <c r="M23" s="61">
        <v>4</v>
      </c>
      <c r="N23" s="61">
        <v>61.73</v>
      </c>
      <c r="O23" s="61">
        <f t="shared" si="0"/>
        <v>8</v>
      </c>
      <c r="P23" s="55"/>
      <c r="Q23" s="55"/>
      <c r="R23" s="55"/>
    </row>
    <row r="24" spans="1:18" s="38" customFormat="1" ht="39.75" customHeight="1">
      <c r="A24" s="1">
        <v>10</v>
      </c>
      <c r="B24" s="154">
        <v>45</v>
      </c>
      <c r="C24" s="158"/>
      <c r="D24" s="171" t="s">
        <v>86</v>
      </c>
      <c r="E24" s="166" t="s">
        <v>85</v>
      </c>
      <c r="F24" s="25" t="s">
        <v>107</v>
      </c>
      <c r="G24" s="26" t="s">
        <v>273</v>
      </c>
      <c r="H24" s="166" t="s">
        <v>24</v>
      </c>
      <c r="I24" s="160" t="s">
        <v>79</v>
      </c>
      <c r="J24" s="160" t="s">
        <v>23</v>
      </c>
      <c r="K24" s="196" t="s">
        <v>141</v>
      </c>
      <c r="L24" s="61">
        <v>0</v>
      </c>
      <c r="M24" s="61">
        <v>8</v>
      </c>
      <c r="N24" s="61">
        <v>67.959999999999994</v>
      </c>
      <c r="O24" s="61">
        <f t="shared" si="0"/>
        <v>8</v>
      </c>
      <c r="P24" s="55"/>
      <c r="Q24" s="55"/>
      <c r="R24" s="55"/>
    </row>
    <row r="25" spans="1:18" s="38" customFormat="1" ht="39.75" customHeight="1">
      <c r="A25" s="1">
        <v>11</v>
      </c>
      <c r="B25" s="154">
        <v>39</v>
      </c>
      <c r="C25" s="158"/>
      <c r="D25" s="155" t="s">
        <v>199</v>
      </c>
      <c r="E25" s="24" t="s">
        <v>200</v>
      </c>
      <c r="F25" s="25">
        <v>2</v>
      </c>
      <c r="G25" s="26" t="s">
        <v>201</v>
      </c>
      <c r="H25" s="24" t="s">
        <v>202</v>
      </c>
      <c r="I25" s="25" t="s">
        <v>203</v>
      </c>
      <c r="J25" s="25" t="s">
        <v>204</v>
      </c>
      <c r="K25" s="156" t="s">
        <v>407</v>
      </c>
      <c r="L25" s="61">
        <v>4</v>
      </c>
      <c r="M25" s="61">
        <v>5</v>
      </c>
      <c r="N25" s="61">
        <v>70.05</v>
      </c>
      <c r="O25" s="61">
        <f t="shared" si="0"/>
        <v>9</v>
      </c>
      <c r="P25" s="55"/>
      <c r="Q25" s="55"/>
      <c r="R25" s="55"/>
    </row>
    <row r="26" spans="1:18" s="38" customFormat="1" ht="39.75" customHeight="1">
      <c r="A26" s="1">
        <v>12</v>
      </c>
      <c r="B26" s="154">
        <v>40</v>
      </c>
      <c r="C26" s="165"/>
      <c r="D26" s="213" t="s">
        <v>341</v>
      </c>
      <c r="E26" s="24" t="s">
        <v>106</v>
      </c>
      <c r="F26" s="216">
        <v>1</v>
      </c>
      <c r="G26" s="208" t="s">
        <v>342</v>
      </c>
      <c r="H26" s="209" t="s">
        <v>104</v>
      </c>
      <c r="I26" s="218" t="s">
        <v>105</v>
      </c>
      <c r="J26" s="216" t="s">
        <v>69</v>
      </c>
      <c r="K26" s="160" t="s">
        <v>37</v>
      </c>
      <c r="L26" s="61">
        <v>4</v>
      </c>
      <c r="M26" s="61">
        <v>8</v>
      </c>
      <c r="N26" s="61">
        <v>50.46</v>
      </c>
      <c r="O26" s="61">
        <f t="shared" si="0"/>
        <v>12</v>
      </c>
      <c r="P26" s="55"/>
      <c r="Q26" s="55"/>
      <c r="R26" s="55"/>
    </row>
    <row r="27" spans="1:18" s="38" customFormat="1" ht="39.75" customHeight="1">
      <c r="A27" s="1">
        <v>13</v>
      </c>
      <c r="B27" s="154">
        <v>81</v>
      </c>
      <c r="C27" s="158"/>
      <c r="D27" s="167" t="s">
        <v>259</v>
      </c>
      <c r="E27" s="187" t="s">
        <v>260</v>
      </c>
      <c r="F27" s="188">
        <v>2</v>
      </c>
      <c r="G27" s="168" t="s">
        <v>261</v>
      </c>
      <c r="H27" s="162" t="s">
        <v>262</v>
      </c>
      <c r="I27" s="157" t="s">
        <v>263</v>
      </c>
      <c r="J27" s="224" t="s">
        <v>264</v>
      </c>
      <c r="K27" s="196" t="s">
        <v>141</v>
      </c>
      <c r="L27" s="61">
        <v>0</v>
      </c>
      <c r="M27" s="61">
        <v>12</v>
      </c>
      <c r="N27" s="61">
        <v>61.09</v>
      </c>
      <c r="O27" s="61">
        <f t="shared" si="0"/>
        <v>12</v>
      </c>
      <c r="P27" s="55"/>
      <c r="Q27" s="55"/>
      <c r="R27" s="55"/>
    </row>
    <row r="28" spans="1:18" s="38" customFormat="1" ht="39.75" customHeight="1">
      <c r="A28" s="1">
        <v>14</v>
      </c>
      <c r="B28" s="154">
        <v>85</v>
      </c>
      <c r="C28" s="165"/>
      <c r="D28" s="172" t="s">
        <v>353</v>
      </c>
      <c r="E28" s="24" t="s">
        <v>76</v>
      </c>
      <c r="F28" s="195">
        <v>3</v>
      </c>
      <c r="G28" s="161" t="s">
        <v>256</v>
      </c>
      <c r="H28" s="200" t="s">
        <v>257</v>
      </c>
      <c r="I28" s="203" t="s">
        <v>258</v>
      </c>
      <c r="J28" s="174" t="s">
        <v>3</v>
      </c>
      <c r="K28" s="196" t="s">
        <v>141</v>
      </c>
      <c r="L28" s="61">
        <v>1</v>
      </c>
      <c r="M28" s="61">
        <v>12</v>
      </c>
      <c r="N28" s="61">
        <v>67.48</v>
      </c>
      <c r="O28" s="61">
        <f t="shared" si="0"/>
        <v>13</v>
      </c>
      <c r="P28" s="55"/>
      <c r="Q28" s="55"/>
      <c r="R28" s="55"/>
    </row>
    <row r="29" spans="1:18" s="38" customFormat="1" ht="39.75" customHeight="1">
      <c r="A29" s="1">
        <v>15</v>
      </c>
      <c r="B29" s="154">
        <v>91</v>
      </c>
      <c r="C29" s="158"/>
      <c r="D29" s="167" t="s">
        <v>32</v>
      </c>
      <c r="E29" s="101" t="s">
        <v>33</v>
      </c>
      <c r="F29" s="157">
        <v>2</v>
      </c>
      <c r="G29" s="168" t="s">
        <v>88</v>
      </c>
      <c r="H29" s="162" t="s">
        <v>89</v>
      </c>
      <c r="I29" s="157" t="s">
        <v>330</v>
      </c>
      <c r="J29" s="160" t="s">
        <v>15</v>
      </c>
      <c r="K29" s="196" t="s">
        <v>141</v>
      </c>
      <c r="L29" s="61">
        <v>4</v>
      </c>
      <c r="M29" s="61">
        <v>9</v>
      </c>
      <c r="N29" s="61">
        <v>87.04</v>
      </c>
      <c r="O29" s="61">
        <f t="shared" si="0"/>
        <v>13</v>
      </c>
      <c r="P29" s="55"/>
      <c r="Q29" s="55"/>
      <c r="R29" s="55"/>
    </row>
    <row r="30" spans="1:18" s="38" customFormat="1" ht="39.75" customHeight="1">
      <c r="A30" s="1">
        <v>16</v>
      </c>
      <c r="B30" s="154">
        <v>43</v>
      </c>
      <c r="C30" s="158"/>
      <c r="D30" s="171" t="s">
        <v>86</v>
      </c>
      <c r="E30" s="166" t="s">
        <v>85</v>
      </c>
      <c r="F30" s="25" t="s">
        <v>107</v>
      </c>
      <c r="G30" s="26" t="s">
        <v>399</v>
      </c>
      <c r="H30" s="166" t="s">
        <v>270</v>
      </c>
      <c r="I30" s="160" t="s">
        <v>271</v>
      </c>
      <c r="J30" s="160" t="s">
        <v>23</v>
      </c>
      <c r="K30" s="196" t="s">
        <v>141</v>
      </c>
      <c r="L30" s="61">
        <v>4</v>
      </c>
      <c r="M30" s="61">
        <v>12</v>
      </c>
      <c r="N30" s="39">
        <v>62.2</v>
      </c>
      <c r="O30" s="61">
        <f t="shared" si="0"/>
        <v>16</v>
      </c>
      <c r="P30" s="55"/>
      <c r="Q30" s="55"/>
      <c r="R30" s="55"/>
    </row>
    <row r="31" spans="1:18" s="38" customFormat="1" ht="39.75" customHeight="1">
      <c r="A31" s="1">
        <v>17</v>
      </c>
      <c r="B31" s="154">
        <v>89</v>
      </c>
      <c r="C31" s="158"/>
      <c r="D31" s="167" t="s">
        <v>30</v>
      </c>
      <c r="E31" s="101" t="s">
        <v>31</v>
      </c>
      <c r="F31" s="157">
        <v>1</v>
      </c>
      <c r="G31" s="27" t="s">
        <v>394</v>
      </c>
      <c r="H31" s="166" t="s">
        <v>296</v>
      </c>
      <c r="I31" s="160" t="s">
        <v>295</v>
      </c>
      <c r="J31" s="214" t="s">
        <v>15</v>
      </c>
      <c r="K31" s="196" t="s">
        <v>141</v>
      </c>
      <c r="L31" s="61">
        <v>4</v>
      </c>
      <c r="M31" s="61">
        <v>12</v>
      </c>
      <c r="N31" s="61">
        <v>63.67</v>
      </c>
      <c r="O31" s="61">
        <f t="shared" si="0"/>
        <v>16</v>
      </c>
      <c r="P31" s="55"/>
      <c r="Q31" s="55"/>
      <c r="R31" s="55"/>
    </row>
    <row r="32" spans="1:18" s="38" customFormat="1" ht="39.75" customHeight="1">
      <c r="A32" s="1">
        <v>18</v>
      </c>
      <c r="B32" s="154">
        <v>87</v>
      </c>
      <c r="C32" s="158"/>
      <c r="D32" s="155" t="s">
        <v>368</v>
      </c>
      <c r="E32" s="24" t="s">
        <v>369</v>
      </c>
      <c r="F32" s="25">
        <v>2</v>
      </c>
      <c r="G32" s="26" t="s">
        <v>370</v>
      </c>
      <c r="H32" s="24" t="s">
        <v>371</v>
      </c>
      <c r="I32" s="25" t="s">
        <v>372</v>
      </c>
      <c r="J32" s="25" t="s">
        <v>381</v>
      </c>
      <c r="K32" s="156" t="s">
        <v>198</v>
      </c>
      <c r="L32" s="61">
        <v>9</v>
      </c>
      <c r="M32" s="61">
        <v>8</v>
      </c>
      <c r="N32" s="61">
        <v>60.64</v>
      </c>
      <c r="O32" s="61">
        <f t="shared" si="0"/>
        <v>17</v>
      </c>
      <c r="P32" s="55"/>
      <c r="Q32" s="55"/>
      <c r="R32" s="55"/>
    </row>
    <row r="33" spans="1:18" s="38" customFormat="1" ht="39.75" customHeight="1">
      <c r="A33" s="1"/>
      <c r="B33" s="154">
        <v>88</v>
      </c>
      <c r="C33" s="158"/>
      <c r="D33" s="171" t="s">
        <v>30</v>
      </c>
      <c r="E33" s="166" t="s">
        <v>31</v>
      </c>
      <c r="F33" s="25">
        <v>1</v>
      </c>
      <c r="G33" s="26" t="s">
        <v>34</v>
      </c>
      <c r="H33" s="166" t="s">
        <v>35</v>
      </c>
      <c r="I33" s="160" t="s">
        <v>295</v>
      </c>
      <c r="J33" s="160" t="s">
        <v>15</v>
      </c>
      <c r="K33" s="196" t="s">
        <v>141</v>
      </c>
      <c r="L33" s="61">
        <v>5</v>
      </c>
      <c r="M33" s="61" t="s">
        <v>143</v>
      </c>
      <c r="N33" s="61"/>
      <c r="O33" s="61" t="s">
        <v>142</v>
      </c>
      <c r="P33" s="55"/>
      <c r="Q33" s="55"/>
      <c r="R33" s="55"/>
    </row>
    <row r="34" spans="1:18" s="55" customFormat="1" ht="39.75" customHeight="1">
      <c r="A34" s="1"/>
      <c r="B34" s="154">
        <v>35</v>
      </c>
      <c r="C34" s="158"/>
      <c r="D34" s="155" t="s">
        <v>331</v>
      </c>
      <c r="E34" s="24" t="s">
        <v>332</v>
      </c>
      <c r="F34" s="25">
        <v>1</v>
      </c>
      <c r="G34" s="26" t="s">
        <v>333</v>
      </c>
      <c r="H34" s="24" t="s">
        <v>334</v>
      </c>
      <c r="I34" s="25" t="s">
        <v>335</v>
      </c>
      <c r="J34" s="25" t="s">
        <v>336</v>
      </c>
      <c r="K34" s="156" t="s">
        <v>413</v>
      </c>
      <c r="L34" s="61">
        <v>8</v>
      </c>
      <c r="M34" s="61" t="s">
        <v>143</v>
      </c>
      <c r="N34" s="61"/>
      <c r="O34" s="61" t="s">
        <v>142</v>
      </c>
    </row>
    <row r="35" spans="1:18" s="55" customFormat="1" ht="35.25" customHeight="1">
      <c r="A35" s="312" t="s">
        <v>411</v>
      </c>
      <c r="B35" s="312"/>
      <c r="C35" s="312"/>
      <c r="D35" s="312"/>
      <c r="E35" s="312"/>
      <c r="F35" s="312"/>
      <c r="G35" s="312"/>
      <c r="H35" s="312"/>
      <c r="I35" s="312"/>
      <c r="J35" s="312"/>
      <c r="K35" s="312"/>
      <c r="L35" s="312"/>
      <c r="M35" s="312"/>
      <c r="N35" s="312"/>
      <c r="O35" s="312"/>
    </row>
    <row r="36" spans="1:18" s="38" customFormat="1" ht="36.75" customHeight="1">
      <c r="A36" s="1">
        <v>1</v>
      </c>
      <c r="B36" s="154">
        <v>165</v>
      </c>
      <c r="C36" s="158"/>
      <c r="D36" s="167" t="s">
        <v>265</v>
      </c>
      <c r="E36" s="101" t="s">
        <v>266</v>
      </c>
      <c r="F36" s="157">
        <v>2</v>
      </c>
      <c r="G36" s="202" t="s">
        <v>251</v>
      </c>
      <c r="H36" s="162" t="s">
        <v>252</v>
      </c>
      <c r="I36" s="157" t="s">
        <v>253</v>
      </c>
      <c r="J36" s="160" t="s">
        <v>3</v>
      </c>
      <c r="K36" s="196" t="s">
        <v>141</v>
      </c>
      <c r="L36" s="61">
        <v>0</v>
      </c>
      <c r="M36" s="61">
        <v>0</v>
      </c>
      <c r="N36" s="61">
        <v>59.41</v>
      </c>
      <c r="O36" s="61">
        <f t="shared" ref="O36:O43" si="1">L36+M36</f>
        <v>0</v>
      </c>
      <c r="P36" s="55"/>
      <c r="Q36" s="55"/>
      <c r="R36" s="55"/>
    </row>
    <row r="37" spans="1:18" s="55" customFormat="1" ht="36.75" customHeight="1">
      <c r="A37" s="1">
        <v>2</v>
      </c>
      <c r="B37" s="154">
        <v>166</v>
      </c>
      <c r="C37" s="158"/>
      <c r="D37" s="167" t="s">
        <v>2</v>
      </c>
      <c r="E37" s="101" t="s">
        <v>4</v>
      </c>
      <c r="F37" s="157" t="s">
        <v>64</v>
      </c>
      <c r="G37" s="26" t="s">
        <v>254</v>
      </c>
      <c r="H37" s="170" t="s">
        <v>255</v>
      </c>
      <c r="I37" s="157" t="s">
        <v>3</v>
      </c>
      <c r="J37" s="160" t="s">
        <v>59</v>
      </c>
      <c r="K37" s="196" t="s">
        <v>141</v>
      </c>
      <c r="L37" s="61">
        <v>0</v>
      </c>
      <c r="M37" s="61">
        <v>0</v>
      </c>
      <c r="N37" s="61">
        <v>62.16</v>
      </c>
      <c r="O37" s="61">
        <f t="shared" si="1"/>
        <v>0</v>
      </c>
    </row>
    <row r="38" spans="1:18" s="139" customFormat="1" ht="36.75" customHeight="1">
      <c r="A38" s="1">
        <v>3</v>
      </c>
      <c r="B38" s="154">
        <v>162</v>
      </c>
      <c r="C38" s="158"/>
      <c r="D38" s="155" t="s">
        <v>280</v>
      </c>
      <c r="E38" s="24" t="s">
        <v>14</v>
      </c>
      <c r="F38" s="157" t="s">
        <v>57</v>
      </c>
      <c r="G38" s="100" t="s">
        <v>82</v>
      </c>
      <c r="H38" s="166" t="s">
        <v>81</v>
      </c>
      <c r="I38" s="215" t="s">
        <v>367</v>
      </c>
      <c r="J38" s="160" t="s">
        <v>11</v>
      </c>
      <c r="K38" s="160" t="s">
        <v>37</v>
      </c>
      <c r="L38" s="61">
        <v>0</v>
      </c>
      <c r="M38" s="61">
        <v>0</v>
      </c>
      <c r="N38" s="61">
        <v>63.72</v>
      </c>
      <c r="O38" s="61">
        <f t="shared" si="1"/>
        <v>0</v>
      </c>
      <c r="P38" s="55"/>
      <c r="Q38" s="55"/>
      <c r="R38" s="55"/>
    </row>
    <row r="39" spans="1:18" s="55" customFormat="1" ht="36.75" customHeight="1">
      <c r="A39" s="1">
        <v>4</v>
      </c>
      <c r="B39" s="154">
        <v>159</v>
      </c>
      <c r="C39" s="158"/>
      <c r="D39" s="167" t="s">
        <v>5</v>
      </c>
      <c r="E39" s="101" t="s">
        <v>6</v>
      </c>
      <c r="F39" s="157">
        <v>1</v>
      </c>
      <c r="G39" s="168" t="s">
        <v>186</v>
      </c>
      <c r="H39" s="162" t="s">
        <v>187</v>
      </c>
      <c r="I39" s="157" t="s">
        <v>42</v>
      </c>
      <c r="J39" s="160" t="s">
        <v>71</v>
      </c>
      <c r="K39" s="196" t="s">
        <v>141</v>
      </c>
      <c r="L39" s="61">
        <v>4</v>
      </c>
      <c r="M39" s="61">
        <v>0</v>
      </c>
      <c r="N39" s="61">
        <v>59.78</v>
      </c>
      <c r="O39" s="61">
        <f t="shared" si="1"/>
        <v>4</v>
      </c>
    </row>
    <row r="40" spans="1:18" s="55" customFormat="1" ht="36.75" customHeight="1">
      <c r="A40" s="1">
        <v>5</v>
      </c>
      <c r="B40" s="154">
        <v>158</v>
      </c>
      <c r="C40" s="28"/>
      <c r="D40" s="167" t="s">
        <v>5</v>
      </c>
      <c r="E40" s="101" t="s">
        <v>6</v>
      </c>
      <c r="F40" s="157">
        <v>1</v>
      </c>
      <c r="G40" s="168" t="s">
        <v>44</v>
      </c>
      <c r="H40" s="162" t="s">
        <v>43</v>
      </c>
      <c r="I40" s="157" t="s">
        <v>42</v>
      </c>
      <c r="J40" s="160" t="s">
        <v>71</v>
      </c>
      <c r="K40" s="196" t="s">
        <v>141</v>
      </c>
      <c r="L40" s="61">
        <v>4</v>
      </c>
      <c r="M40" s="61">
        <v>0</v>
      </c>
      <c r="N40" s="61">
        <v>69.13</v>
      </c>
      <c r="O40" s="61">
        <f t="shared" si="1"/>
        <v>4</v>
      </c>
      <c r="P40" s="31"/>
      <c r="Q40" s="31"/>
      <c r="R40" s="31"/>
    </row>
    <row r="41" spans="1:18" s="55" customFormat="1" ht="36.75" customHeight="1">
      <c r="A41" s="1">
        <v>6</v>
      </c>
      <c r="B41" s="154">
        <v>170</v>
      </c>
      <c r="C41" s="158"/>
      <c r="D41" s="207" t="s">
        <v>246</v>
      </c>
      <c r="E41" s="210" t="s">
        <v>247</v>
      </c>
      <c r="F41" s="222" t="s">
        <v>58</v>
      </c>
      <c r="G41" s="175" t="s">
        <v>248</v>
      </c>
      <c r="H41" s="24" t="s">
        <v>231</v>
      </c>
      <c r="I41" s="223" t="s">
        <v>249</v>
      </c>
      <c r="J41" s="216" t="s">
        <v>194</v>
      </c>
      <c r="K41" s="196" t="s">
        <v>141</v>
      </c>
      <c r="L41" s="61">
        <v>0</v>
      </c>
      <c r="M41" s="61">
        <v>16</v>
      </c>
      <c r="N41" s="61">
        <v>66.31</v>
      </c>
      <c r="O41" s="61">
        <f t="shared" si="1"/>
        <v>16</v>
      </c>
    </row>
    <row r="42" spans="1:18" s="55" customFormat="1" ht="36.75" customHeight="1">
      <c r="A42" s="1">
        <v>7</v>
      </c>
      <c r="B42" s="154">
        <v>153</v>
      </c>
      <c r="C42" s="158"/>
      <c r="D42" s="155" t="s">
        <v>347</v>
      </c>
      <c r="E42" s="24" t="s">
        <v>224</v>
      </c>
      <c r="F42" s="25" t="s">
        <v>60</v>
      </c>
      <c r="G42" s="26" t="s">
        <v>348</v>
      </c>
      <c r="H42" s="24" t="s">
        <v>326</v>
      </c>
      <c r="I42" s="25" t="s">
        <v>325</v>
      </c>
      <c r="J42" s="25" t="s">
        <v>59</v>
      </c>
      <c r="K42" s="160" t="s">
        <v>37</v>
      </c>
      <c r="L42" s="61">
        <v>4</v>
      </c>
      <c r="M42" s="61">
        <v>13</v>
      </c>
      <c r="N42" s="61">
        <v>70.290000000000006</v>
      </c>
      <c r="O42" s="61">
        <f t="shared" si="1"/>
        <v>17</v>
      </c>
    </row>
    <row r="43" spans="1:18" s="55" customFormat="1" ht="36.75" customHeight="1">
      <c r="A43" s="1">
        <v>8</v>
      </c>
      <c r="B43" s="154">
        <v>169</v>
      </c>
      <c r="C43" s="158"/>
      <c r="D43" s="171" t="s">
        <v>188</v>
      </c>
      <c r="E43" s="24" t="s">
        <v>189</v>
      </c>
      <c r="F43" s="201" t="s">
        <v>60</v>
      </c>
      <c r="G43" s="26" t="s">
        <v>190</v>
      </c>
      <c r="H43" s="24" t="s">
        <v>191</v>
      </c>
      <c r="I43" s="160" t="s">
        <v>192</v>
      </c>
      <c r="J43" s="160" t="s">
        <v>59</v>
      </c>
      <c r="K43" s="160" t="s">
        <v>37</v>
      </c>
      <c r="L43" s="61">
        <v>4</v>
      </c>
      <c r="M43" s="61">
        <v>19</v>
      </c>
      <c r="N43" s="61">
        <v>79.739999999999995</v>
      </c>
      <c r="O43" s="61">
        <f t="shared" si="1"/>
        <v>23</v>
      </c>
    </row>
    <row r="44" spans="1:18" s="55" customFormat="1" ht="36.75" customHeight="1">
      <c r="A44" s="1"/>
      <c r="B44" s="154">
        <v>172</v>
      </c>
      <c r="C44" s="158"/>
      <c r="D44" s="207" t="s">
        <v>365</v>
      </c>
      <c r="E44" s="198" t="s">
        <v>78</v>
      </c>
      <c r="F44" s="197">
        <v>3</v>
      </c>
      <c r="G44" s="168" t="s">
        <v>366</v>
      </c>
      <c r="H44" s="162" t="s">
        <v>302</v>
      </c>
      <c r="I44" s="157" t="s">
        <v>303</v>
      </c>
      <c r="J44" s="160" t="s">
        <v>65</v>
      </c>
      <c r="K44" s="196" t="s">
        <v>141</v>
      </c>
      <c r="L44" s="61">
        <v>4</v>
      </c>
      <c r="M44" s="61" t="s">
        <v>440</v>
      </c>
      <c r="N44" s="61"/>
      <c r="O44" s="61" t="s">
        <v>142</v>
      </c>
    </row>
    <row r="47" spans="1:18" s="55" customFormat="1" ht="47.25" customHeight="1">
      <c r="A47" s="88"/>
      <c r="B47" s="88"/>
      <c r="C47" s="88"/>
      <c r="D47" s="13" t="s">
        <v>62</v>
      </c>
      <c r="E47" s="17"/>
      <c r="F47" s="18"/>
      <c r="G47" s="19"/>
      <c r="H47" s="13" t="s">
        <v>140</v>
      </c>
      <c r="I47" s="20"/>
      <c r="J47" s="89"/>
      <c r="K47" s="153"/>
    </row>
    <row r="48" spans="1:18" s="55" customFormat="1" ht="47.25" customHeight="1">
      <c r="A48" s="88"/>
      <c r="B48" s="88"/>
      <c r="C48" s="88"/>
      <c r="D48" s="13" t="s">
        <v>84</v>
      </c>
      <c r="E48" s="13"/>
      <c r="F48" s="13"/>
      <c r="G48" s="13"/>
      <c r="H48" s="13" t="s">
        <v>386</v>
      </c>
      <c r="I48" s="20"/>
      <c r="J48" s="89"/>
      <c r="K48" s="153"/>
    </row>
    <row r="49" spans="1:11" s="55" customFormat="1" ht="47.25" customHeight="1">
      <c r="A49" s="88"/>
      <c r="B49" s="88"/>
      <c r="C49" s="88"/>
      <c r="D49" s="13" t="s">
        <v>63</v>
      </c>
      <c r="E49" s="17"/>
      <c r="F49" s="18"/>
      <c r="G49" s="19"/>
      <c r="H49" s="13" t="s">
        <v>385</v>
      </c>
      <c r="I49" s="13"/>
      <c r="J49" s="89"/>
      <c r="K49" s="153"/>
    </row>
    <row r="50" spans="1:11">
      <c r="D50" s="55"/>
      <c r="E50" s="55"/>
      <c r="F50" s="55"/>
      <c r="G50" s="55"/>
      <c r="H50" s="55"/>
    </row>
  </sheetData>
  <sortState ref="A36:R44">
    <sortCondition ref="O36:O44"/>
    <sortCondition ref="N36:N44"/>
  </sortState>
  <mergeCells count="24">
    <mergeCell ref="A2:O2"/>
    <mergeCell ref="A3:O3"/>
    <mergeCell ref="F11:F13"/>
    <mergeCell ref="G11:G13"/>
    <mergeCell ref="H11:H13"/>
    <mergeCell ref="I11:I13"/>
    <mergeCell ref="J11:J13"/>
    <mergeCell ref="K11:K13"/>
    <mergeCell ref="L11:O11"/>
    <mergeCell ref="M12:N12"/>
    <mergeCell ref="O12:O13"/>
    <mergeCell ref="A11:A13"/>
    <mergeCell ref="B11:B13"/>
    <mergeCell ref="C11:C13"/>
    <mergeCell ref="D11:D13"/>
    <mergeCell ref="E11:E13"/>
    <mergeCell ref="A35:O35"/>
    <mergeCell ref="A14:O14"/>
    <mergeCell ref="A4:O4"/>
    <mergeCell ref="A5:O5"/>
    <mergeCell ref="A6:O6"/>
    <mergeCell ref="A7:O7"/>
    <mergeCell ref="A9:O9"/>
    <mergeCell ref="A8:O8"/>
  </mergeCells>
  <pageMargins left="0.31496062992125984" right="0.31496062992125984" top="0.39370078740157483" bottom="0.31496062992125984" header="0.31496062992125984" footer="0.23622047244094491"/>
  <pageSetup paperSize="9" scale="73" fitToHeight="2" orientation="portrait" r:id="rId1"/>
  <rowBreaks count="1" manualBreakCount="1">
    <brk id="34" max="14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3" tint="0.59999389629810485"/>
    <pageSetUpPr fitToPage="1"/>
  </sheetPr>
  <dimension ref="A1:U57"/>
  <sheetViews>
    <sheetView view="pageBreakPreview" topLeftCell="A17" zoomScaleNormal="100" zoomScaleSheetLayoutView="100" workbookViewId="0">
      <selection activeCell="A14" sqref="A14:A23"/>
    </sheetView>
  </sheetViews>
  <sheetFormatPr defaultRowHeight="12.75"/>
  <cols>
    <col min="1" max="1" width="5.42578125" style="33" customWidth="1"/>
    <col min="2" max="2" width="5.28515625" style="33" customWidth="1"/>
    <col min="3" max="3" width="8.28515625" style="33" hidden="1" customWidth="1"/>
    <col min="4" max="4" width="18.7109375" style="31" customWidth="1"/>
    <col min="5" max="5" width="8.140625" style="31" customWidth="1"/>
    <col min="6" max="6" width="5.85546875" style="31" customWidth="1"/>
    <col min="7" max="7" width="35.42578125" style="31" customWidth="1"/>
    <col min="8" max="8" width="9.42578125" style="31" customWidth="1"/>
    <col min="9" max="9" width="16.28515625" style="35" customWidth="1"/>
    <col min="10" max="10" width="14.7109375" style="35" hidden="1" customWidth="1"/>
    <col min="11" max="11" width="21.42578125" style="105" customWidth="1"/>
    <col min="12" max="12" width="7" style="33" customWidth="1"/>
    <col min="13" max="13" width="5.7109375" style="32" customWidth="1"/>
    <col min="14" max="14" width="8.140625" style="32" customWidth="1"/>
    <col min="15" max="15" width="6.42578125" style="31" customWidth="1"/>
    <col min="16" max="16384" width="9.140625" style="31"/>
  </cols>
  <sheetData>
    <row r="1" spans="1:21" s="55" customFormat="1" ht="21" hidden="1" customHeight="1">
      <c r="A1" s="60" t="s">
        <v>123</v>
      </c>
      <c r="B1" s="60"/>
      <c r="C1" s="59"/>
      <c r="D1" s="58"/>
      <c r="E1" s="59" t="s">
        <v>122</v>
      </c>
      <c r="F1" s="58"/>
      <c r="G1" s="58"/>
      <c r="H1" s="59" t="s">
        <v>121</v>
      </c>
      <c r="I1" s="58"/>
      <c r="J1" s="58"/>
      <c r="K1" s="58"/>
      <c r="L1" s="57"/>
      <c r="M1" s="56"/>
      <c r="N1" s="56"/>
    </row>
    <row r="2" spans="1:21" ht="59.25" customHeight="1">
      <c r="A2" s="299" t="s">
        <v>410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</row>
    <row r="3" spans="1:21" ht="18" customHeight="1">
      <c r="A3" s="313" t="s">
        <v>183</v>
      </c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</row>
    <row r="4" spans="1:21" s="53" customFormat="1" ht="14.25" customHeight="1">
      <c r="A4" s="304" t="s">
        <v>75</v>
      </c>
      <c r="B4" s="304"/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304"/>
      <c r="N4" s="304"/>
      <c r="O4" s="304"/>
    </row>
    <row r="5" spans="1:21" s="52" customFormat="1">
      <c r="A5" s="298" t="s">
        <v>119</v>
      </c>
      <c r="B5" s="298"/>
      <c r="C5" s="298"/>
      <c r="D5" s="298"/>
      <c r="E5" s="298"/>
      <c r="F5" s="298"/>
      <c r="G5" s="298"/>
      <c r="H5" s="298"/>
      <c r="I5" s="298"/>
      <c r="J5" s="298"/>
      <c r="K5" s="298"/>
      <c r="L5" s="298"/>
      <c r="M5" s="298"/>
      <c r="N5" s="298"/>
      <c r="O5" s="298"/>
    </row>
    <row r="6" spans="1:21" s="52" customFormat="1">
      <c r="A6" s="298" t="s">
        <v>139</v>
      </c>
      <c r="B6" s="298"/>
      <c r="C6" s="298"/>
      <c r="D6" s="298"/>
      <c r="E6" s="298"/>
      <c r="F6" s="298"/>
      <c r="G6" s="298"/>
      <c r="H6" s="298"/>
      <c r="I6" s="298"/>
      <c r="J6" s="298"/>
      <c r="K6" s="298"/>
      <c r="L6" s="298"/>
      <c r="M6" s="298"/>
      <c r="N6" s="298"/>
      <c r="O6" s="298"/>
    </row>
    <row r="7" spans="1:21" s="52" customFormat="1">
      <c r="A7" s="298" t="s">
        <v>178</v>
      </c>
      <c r="B7" s="298"/>
      <c r="C7" s="298"/>
      <c r="D7" s="298"/>
      <c r="E7" s="298"/>
      <c r="F7" s="298"/>
      <c r="G7" s="298"/>
      <c r="H7" s="298"/>
      <c r="I7" s="298"/>
      <c r="J7" s="298"/>
      <c r="K7" s="298"/>
      <c r="L7" s="298"/>
      <c r="M7" s="298"/>
      <c r="N7" s="298"/>
      <c r="O7" s="298"/>
    </row>
    <row r="8" spans="1:21" s="52" customFormat="1">
      <c r="A8" s="298" t="s">
        <v>426</v>
      </c>
      <c r="B8" s="298"/>
      <c r="C8" s="298"/>
      <c r="D8" s="298"/>
      <c r="E8" s="298"/>
      <c r="F8" s="298"/>
      <c r="G8" s="298"/>
      <c r="H8" s="298"/>
      <c r="I8" s="298"/>
      <c r="J8" s="298"/>
      <c r="K8" s="298"/>
      <c r="L8" s="298"/>
      <c r="M8" s="298"/>
      <c r="N8" s="298"/>
      <c r="O8" s="298"/>
    </row>
    <row r="9" spans="1:21" s="52" customFormat="1" ht="22.5" customHeight="1">
      <c r="A9" s="300" t="s">
        <v>182</v>
      </c>
      <c r="B9" s="305"/>
      <c r="C9" s="305"/>
      <c r="D9" s="305"/>
      <c r="E9" s="305"/>
      <c r="F9" s="305"/>
      <c r="G9" s="305"/>
      <c r="H9" s="305"/>
      <c r="I9" s="305"/>
      <c r="J9" s="305"/>
      <c r="K9" s="305"/>
      <c r="L9" s="305"/>
      <c r="M9" s="305"/>
      <c r="N9" s="305"/>
      <c r="O9" s="305"/>
    </row>
    <row r="10" spans="1:21" s="41" customFormat="1" ht="15" customHeight="1">
      <c r="A10" s="114" t="s">
        <v>383</v>
      </c>
      <c r="B10" s="12"/>
      <c r="C10" s="51"/>
      <c r="D10" s="50"/>
      <c r="E10" s="48"/>
      <c r="F10" s="49"/>
      <c r="G10" s="48"/>
      <c r="H10" s="47"/>
      <c r="I10" s="47"/>
      <c r="J10" s="46"/>
      <c r="L10" s="45"/>
      <c r="M10" s="43"/>
      <c r="N10" s="44"/>
      <c r="O10" s="16" t="s">
        <v>387</v>
      </c>
      <c r="P10" s="42"/>
      <c r="Q10" s="42"/>
      <c r="R10" s="42"/>
    </row>
    <row r="11" spans="1:21" ht="15" customHeight="1">
      <c r="A11" s="293" t="s">
        <v>117</v>
      </c>
      <c r="B11" s="301" t="s">
        <v>48</v>
      </c>
      <c r="C11" s="301" t="s">
        <v>116</v>
      </c>
      <c r="D11" s="291" t="s">
        <v>115</v>
      </c>
      <c r="E11" s="291" t="s">
        <v>50</v>
      </c>
      <c r="F11" s="294" t="s">
        <v>51</v>
      </c>
      <c r="G11" s="291" t="s">
        <v>114</v>
      </c>
      <c r="H11" s="291" t="s">
        <v>50</v>
      </c>
      <c r="I11" s="291" t="s">
        <v>53</v>
      </c>
      <c r="J11" s="291" t="s">
        <v>54</v>
      </c>
      <c r="K11" s="291" t="s">
        <v>55</v>
      </c>
      <c r="L11" s="291" t="s">
        <v>179</v>
      </c>
      <c r="M11" s="291"/>
      <c r="N11" s="291"/>
      <c r="O11" s="291"/>
    </row>
    <row r="12" spans="1:21" ht="20.100000000000001" customHeight="1">
      <c r="A12" s="293"/>
      <c r="B12" s="302"/>
      <c r="C12" s="302"/>
      <c r="D12" s="291"/>
      <c r="E12" s="291"/>
      <c r="F12" s="294"/>
      <c r="G12" s="291"/>
      <c r="H12" s="291"/>
      <c r="I12" s="291"/>
      <c r="J12" s="291"/>
      <c r="K12" s="291"/>
      <c r="L12" s="228" t="s">
        <v>112</v>
      </c>
      <c r="M12" s="315" t="s">
        <v>111</v>
      </c>
      <c r="N12" s="316"/>
      <c r="O12" s="284" t="s">
        <v>110</v>
      </c>
    </row>
    <row r="13" spans="1:21" ht="20.100000000000001" customHeight="1">
      <c r="A13" s="293"/>
      <c r="B13" s="303"/>
      <c r="C13" s="303"/>
      <c r="D13" s="291"/>
      <c r="E13" s="291"/>
      <c r="F13" s="294"/>
      <c r="G13" s="291"/>
      <c r="H13" s="291"/>
      <c r="I13" s="291"/>
      <c r="J13" s="291"/>
      <c r="K13" s="291"/>
      <c r="L13" s="229" t="s">
        <v>109</v>
      </c>
      <c r="M13" s="229" t="s">
        <v>109</v>
      </c>
      <c r="N13" s="230" t="s">
        <v>108</v>
      </c>
      <c r="O13" s="284"/>
    </row>
    <row r="14" spans="1:21" s="140" customFormat="1" ht="39.75" customHeight="1">
      <c r="A14" s="1">
        <v>1</v>
      </c>
      <c r="B14" s="154">
        <v>46</v>
      </c>
      <c r="C14" s="158"/>
      <c r="D14" s="207" t="s">
        <v>304</v>
      </c>
      <c r="E14" s="166" t="s">
        <v>305</v>
      </c>
      <c r="F14" s="226">
        <v>2</v>
      </c>
      <c r="G14" s="27" t="s">
        <v>283</v>
      </c>
      <c r="H14" s="162" t="s">
        <v>284</v>
      </c>
      <c r="I14" s="160" t="s">
        <v>285</v>
      </c>
      <c r="J14" s="160" t="s">
        <v>11</v>
      </c>
      <c r="K14" s="160" t="s">
        <v>37</v>
      </c>
      <c r="L14" s="28">
        <v>0</v>
      </c>
      <c r="M14" s="143">
        <v>0</v>
      </c>
      <c r="N14" s="36">
        <v>56.53</v>
      </c>
      <c r="O14" s="143">
        <f t="shared" ref="O14:O23" si="0">L14+M14</f>
        <v>0</v>
      </c>
      <c r="P14" s="38"/>
      <c r="Q14" s="38"/>
      <c r="R14" s="38"/>
      <c r="S14" s="145"/>
      <c r="T14" s="145"/>
      <c r="U14" s="145"/>
    </row>
    <row r="15" spans="1:21" s="145" customFormat="1" ht="39.75" customHeight="1">
      <c r="A15" s="1">
        <v>2</v>
      </c>
      <c r="B15" s="154">
        <v>42</v>
      </c>
      <c r="C15" s="165"/>
      <c r="D15" s="171" t="s">
        <v>310</v>
      </c>
      <c r="E15" s="205" t="s">
        <v>311</v>
      </c>
      <c r="F15" s="156">
        <v>2</v>
      </c>
      <c r="G15" s="168" t="s">
        <v>308</v>
      </c>
      <c r="H15" s="162" t="s">
        <v>309</v>
      </c>
      <c r="I15" s="157" t="s">
        <v>312</v>
      </c>
      <c r="J15" s="157" t="s">
        <v>236</v>
      </c>
      <c r="K15" s="181" t="s">
        <v>141</v>
      </c>
      <c r="L15" s="28">
        <v>0</v>
      </c>
      <c r="M15" s="143">
        <v>4</v>
      </c>
      <c r="N15" s="36">
        <v>58.79</v>
      </c>
      <c r="O15" s="143">
        <f t="shared" si="0"/>
        <v>4</v>
      </c>
      <c r="P15" s="38"/>
      <c r="Q15" s="38"/>
      <c r="R15" s="38"/>
    </row>
    <row r="16" spans="1:21" s="145" customFormat="1" ht="39.75" customHeight="1">
      <c r="A16" s="1">
        <v>3</v>
      </c>
      <c r="B16" s="154">
        <v>76</v>
      </c>
      <c r="C16" s="158"/>
      <c r="D16" s="155" t="s">
        <v>90</v>
      </c>
      <c r="E16" s="24" t="s">
        <v>91</v>
      </c>
      <c r="F16" s="156">
        <v>3</v>
      </c>
      <c r="G16" s="26" t="s">
        <v>66</v>
      </c>
      <c r="H16" s="162" t="s">
        <v>67</v>
      </c>
      <c r="I16" s="25" t="s">
        <v>69</v>
      </c>
      <c r="J16" s="160" t="s">
        <v>70</v>
      </c>
      <c r="K16" s="156" t="s">
        <v>141</v>
      </c>
      <c r="L16" s="28">
        <v>4</v>
      </c>
      <c r="M16" s="143">
        <v>4</v>
      </c>
      <c r="N16" s="36">
        <v>50.06</v>
      </c>
      <c r="O16" s="143">
        <f t="shared" si="0"/>
        <v>8</v>
      </c>
      <c r="P16" s="38"/>
      <c r="Q16" s="38"/>
      <c r="R16" s="38"/>
    </row>
    <row r="17" spans="1:21" s="145" customFormat="1" ht="39.75" customHeight="1">
      <c r="A17" s="1">
        <v>4</v>
      </c>
      <c r="B17" s="154">
        <v>84</v>
      </c>
      <c r="C17" s="165"/>
      <c r="D17" s="179" t="s">
        <v>339</v>
      </c>
      <c r="E17" s="24" t="s">
        <v>340</v>
      </c>
      <c r="F17" s="157">
        <v>2</v>
      </c>
      <c r="G17" s="168" t="s">
        <v>21</v>
      </c>
      <c r="H17" s="162" t="s">
        <v>22</v>
      </c>
      <c r="I17" s="157" t="s">
        <v>3</v>
      </c>
      <c r="J17" s="160" t="s">
        <v>3</v>
      </c>
      <c r="K17" s="164" t="s">
        <v>424</v>
      </c>
      <c r="L17" s="28">
        <v>8</v>
      </c>
      <c r="M17" s="143">
        <v>0</v>
      </c>
      <c r="N17" s="36">
        <v>53.39</v>
      </c>
      <c r="O17" s="143">
        <f t="shared" si="0"/>
        <v>8</v>
      </c>
      <c r="P17" s="31"/>
      <c r="Q17" s="31"/>
      <c r="R17" s="31"/>
    </row>
    <row r="18" spans="1:21" s="145" customFormat="1" ht="39.75" customHeight="1">
      <c r="A18" s="1">
        <v>5</v>
      </c>
      <c r="B18" s="154">
        <v>49</v>
      </c>
      <c r="C18" s="271"/>
      <c r="D18" s="159" t="s">
        <v>205</v>
      </c>
      <c r="E18" s="166" t="s">
        <v>206</v>
      </c>
      <c r="F18" s="160">
        <v>3</v>
      </c>
      <c r="G18" s="26" t="s">
        <v>207</v>
      </c>
      <c r="H18" s="24" t="s">
        <v>208</v>
      </c>
      <c r="I18" s="160" t="s">
        <v>406</v>
      </c>
      <c r="J18" s="160" t="s">
        <v>13</v>
      </c>
      <c r="K18" s="160" t="s">
        <v>37</v>
      </c>
      <c r="L18" s="28">
        <v>8</v>
      </c>
      <c r="M18" s="143">
        <v>4</v>
      </c>
      <c r="N18" s="36">
        <v>53.18</v>
      </c>
      <c r="O18" s="143">
        <f t="shared" si="0"/>
        <v>12</v>
      </c>
      <c r="P18" s="38"/>
      <c r="Q18" s="38"/>
      <c r="R18" s="38"/>
    </row>
    <row r="19" spans="1:21" s="145" customFormat="1" ht="39.75" customHeight="1">
      <c r="A19" s="1">
        <v>6</v>
      </c>
      <c r="B19" s="154">
        <v>77</v>
      </c>
      <c r="C19" s="158"/>
      <c r="D19" s="172" t="s">
        <v>288</v>
      </c>
      <c r="E19" s="198" t="s">
        <v>100</v>
      </c>
      <c r="F19" s="197">
        <v>2</v>
      </c>
      <c r="G19" s="100" t="s">
        <v>289</v>
      </c>
      <c r="H19" s="209" t="s">
        <v>83</v>
      </c>
      <c r="I19" s="199" t="s">
        <v>290</v>
      </c>
      <c r="J19" s="185" t="s">
        <v>68</v>
      </c>
      <c r="K19" s="160" t="s">
        <v>141</v>
      </c>
      <c r="L19" s="28">
        <v>8</v>
      </c>
      <c r="M19" s="143">
        <v>4</v>
      </c>
      <c r="N19" s="36">
        <v>54.1</v>
      </c>
      <c r="O19" s="143">
        <f t="shared" si="0"/>
        <v>12</v>
      </c>
      <c r="P19" s="38"/>
      <c r="Q19" s="38"/>
      <c r="R19" s="38"/>
    </row>
    <row r="20" spans="1:21" s="145" customFormat="1" ht="39.75" customHeight="1">
      <c r="A20" s="1">
        <v>7</v>
      </c>
      <c r="B20" s="154">
        <v>82</v>
      </c>
      <c r="C20" s="158"/>
      <c r="D20" s="167" t="s">
        <v>343</v>
      </c>
      <c r="E20" s="101" t="s">
        <v>344</v>
      </c>
      <c r="F20" s="201">
        <v>2</v>
      </c>
      <c r="G20" s="168" t="s">
        <v>345</v>
      </c>
      <c r="H20" s="162" t="s">
        <v>346</v>
      </c>
      <c r="I20" s="157" t="s">
        <v>185</v>
      </c>
      <c r="J20" s="157" t="s">
        <v>193</v>
      </c>
      <c r="K20" s="160" t="s">
        <v>37</v>
      </c>
      <c r="L20" s="28">
        <v>12</v>
      </c>
      <c r="M20" s="143">
        <v>4</v>
      </c>
      <c r="N20" s="39">
        <v>55.17</v>
      </c>
      <c r="O20" s="143">
        <f t="shared" si="0"/>
        <v>16</v>
      </c>
      <c r="P20" s="31"/>
      <c r="Q20" s="31"/>
      <c r="R20" s="31"/>
    </row>
    <row r="21" spans="1:21" s="145" customFormat="1" ht="39.75" customHeight="1">
      <c r="A21" s="1">
        <v>8</v>
      </c>
      <c r="B21" s="154">
        <v>83</v>
      </c>
      <c r="C21" s="158"/>
      <c r="D21" s="167" t="s">
        <v>29</v>
      </c>
      <c r="E21" s="101" t="s">
        <v>36</v>
      </c>
      <c r="F21" s="157">
        <v>2</v>
      </c>
      <c r="G21" s="168" t="s">
        <v>297</v>
      </c>
      <c r="H21" s="162" t="s">
        <v>41</v>
      </c>
      <c r="I21" s="157" t="s">
        <v>16</v>
      </c>
      <c r="J21" s="160" t="s">
        <v>71</v>
      </c>
      <c r="K21" s="196" t="s">
        <v>141</v>
      </c>
      <c r="L21" s="28">
        <v>8</v>
      </c>
      <c r="M21" s="143">
        <v>10</v>
      </c>
      <c r="N21" s="36">
        <v>66.25</v>
      </c>
      <c r="O21" s="143">
        <f t="shared" si="0"/>
        <v>18</v>
      </c>
      <c r="P21" s="38"/>
      <c r="Q21" s="38"/>
      <c r="R21" s="38"/>
    </row>
    <row r="22" spans="1:21" s="145" customFormat="1" ht="39.75" customHeight="1">
      <c r="A22" s="1">
        <v>9</v>
      </c>
      <c r="B22" s="154">
        <v>31</v>
      </c>
      <c r="C22" s="158"/>
      <c r="D22" s="167" t="s">
        <v>94</v>
      </c>
      <c r="E22" s="101" t="s">
        <v>95</v>
      </c>
      <c r="F22" s="157">
        <v>2</v>
      </c>
      <c r="G22" s="168" t="s">
        <v>96</v>
      </c>
      <c r="H22" s="162" t="s">
        <v>97</v>
      </c>
      <c r="I22" s="157" t="s">
        <v>98</v>
      </c>
      <c r="J22" s="160" t="s">
        <v>98</v>
      </c>
      <c r="K22" s="157" t="s">
        <v>99</v>
      </c>
      <c r="L22" s="28">
        <v>12</v>
      </c>
      <c r="M22" s="28">
        <v>7</v>
      </c>
      <c r="N22" s="36">
        <v>68.459999999999994</v>
      </c>
      <c r="O22" s="143">
        <f t="shared" si="0"/>
        <v>19</v>
      </c>
      <c r="P22" s="31"/>
      <c r="Q22" s="31"/>
      <c r="R22" s="31"/>
    </row>
    <row r="23" spans="1:21" s="145" customFormat="1" ht="39.75" customHeight="1">
      <c r="A23" s="1">
        <v>10</v>
      </c>
      <c r="B23" s="154">
        <v>41</v>
      </c>
      <c r="C23" s="158"/>
      <c r="D23" s="167" t="s">
        <v>323</v>
      </c>
      <c r="E23" s="101" t="s">
        <v>324</v>
      </c>
      <c r="F23" s="157">
        <v>2</v>
      </c>
      <c r="G23" s="204" t="s">
        <v>227</v>
      </c>
      <c r="H23" s="206" t="s">
        <v>228</v>
      </c>
      <c r="I23" s="206" t="s">
        <v>229</v>
      </c>
      <c r="J23" s="163" t="s">
        <v>69</v>
      </c>
      <c r="K23" s="160" t="s">
        <v>37</v>
      </c>
      <c r="L23" s="28">
        <v>16</v>
      </c>
      <c r="M23" s="143">
        <v>5</v>
      </c>
      <c r="N23" s="36">
        <v>59.64</v>
      </c>
      <c r="O23" s="143">
        <f t="shared" si="0"/>
        <v>21</v>
      </c>
      <c r="P23" s="140"/>
      <c r="Q23" s="38"/>
      <c r="R23" s="38"/>
      <c r="S23" s="140"/>
      <c r="T23" s="140"/>
      <c r="U23" s="140"/>
    </row>
    <row r="24" spans="1:21" s="145" customFormat="1" ht="39.75" customHeight="1">
      <c r="A24" s="1"/>
      <c r="B24" s="154">
        <v>38</v>
      </c>
      <c r="C24" s="158"/>
      <c r="D24" s="172" t="s">
        <v>306</v>
      </c>
      <c r="E24" s="187" t="s">
        <v>307</v>
      </c>
      <c r="F24" s="157">
        <v>3</v>
      </c>
      <c r="G24" s="161" t="s">
        <v>210</v>
      </c>
      <c r="H24" s="200" t="s">
        <v>211</v>
      </c>
      <c r="I24" s="176" t="s">
        <v>212</v>
      </c>
      <c r="J24" s="160" t="s">
        <v>1</v>
      </c>
      <c r="K24" s="157" t="s">
        <v>141</v>
      </c>
      <c r="L24" s="28" t="s">
        <v>143</v>
      </c>
      <c r="M24" s="143"/>
      <c r="N24" s="36"/>
      <c r="O24" s="28"/>
      <c r="P24" s="38"/>
      <c r="Q24" s="38"/>
      <c r="R24" s="38"/>
    </row>
    <row r="25" spans="1:21" s="145" customFormat="1" ht="30.75" customHeight="1">
      <c r="A25" s="295" t="s">
        <v>425</v>
      </c>
      <c r="B25" s="296"/>
      <c r="C25" s="296"/>
      <c r="D25" s="296"/>
      <c r="E25" s="296"/>
      <c r="F25" s="296"/>
      <c r="G25" s="296"/>
      <c r="H25" s="296"/>
      <c r="I25" s="296"/>
      <c r="J25" s="296"/>
      <c r="K25" s="296"/>
      <c r="L25" s="296"/>
      <c r="M25" s="296"/>
      <c r="N25" s="296"/>
      <c r="O25" s="296"/>
      <c r="P25" s="38"/>
      <c r="Q25" s="38"/>
      <c r="R25" s="38"/>
    </row>
    <row r="26" spans="1:21" s="145" customFormat="1" ht="36" customHeight="1">
      <c r="A26" s="1">
        <v>1</v>
      </c>
      <c r="B26" s="154">
        <v>167</v>
      </c>
      <c r="C26" s="158"/>
      <c r="D26" s="168" t="s">
        <v>232</v>
      </c>
      <c r="E26" s="166" t="s">
        <v>233</v>
      </c>
      <c r="F26" s="166" t="s">
        <v>12</v>
      </c>
      <c r="G26" s="168" t="s">
        <v>234</v>
      </c>
      <c r="H26" s="162" t="s">
        <v>235</v>
      </c>
      <c r="I26" s="157" t="s">
        <v>70</v>
      </c>
      <c r="J26" s="160" t="s">
        <v>70</v>
      </c>
      <c r="K26" s="196" t="s">
        <v>141</v>
      </c>
      <c r="L26" s="28">
        <v>4</v>
      </c>
      <c r="M26" s="143">
        <v>0</v>
      </c>
      <c r="N26" s="36">
        <v>52.82</v>
      </c>
      <c r="O26" s="143">
        <f>L26+M26</f>
        <v>4</v>
      </c>
      <c r="P26" s="38"/>
      <c r="Q26" s="38"/>
      <c r="R26" s="38"/>
    </row>
    <row r="27" spans="1:21" s="145" customFormat="1" ht="36" customHeight="1">
      <c r="A27" s="1">
        <v>2</v>
      </c>
      <c r="B27" s="154">
        <v>163</v>
      </c>
      <c r="C27" s="158"/>
      <c r="D27" s="171" t="s">
        <v>293</v>
      </c>
      <c r="E27" s="166" t="s">
        <v>294</v>
      </c>
      <c r="F27" s="156">
        <v>2</v>
      </c>
      <c r="G27" s="27" t="s">
        <v>277</v>
      </c>
      <c r="H27" s="162" t="s">
        <v>278</v>
      </c>
      <c r="I27" s="203" t="s">
        <v>209</v>
      </c>
      <c r="J27" s="160" t="s">
        <v>68</v>
      </c>
      <c r="K27" s="157" t="s">
        <v>141</v>
      </c>
      <c r="L27" s="28">
        <v>0</v>
      </c>
      <c r="M27" s="143">
        <v>8</v>
      </c>
      <c r="N27" s="36">
        <v>55.95</v>
      </c>
      <c r="O27" s="143">
        <f>L27+M27</f>
        <v>8</v>
      </c>
      <c r="P27" s="38"/>
      <c r="Q27" s="38"/>
      <c r="R27" s="38"/>
    </row>
    <row r="28" spans="1:21" s="145" customFormat="1" ht="36" customHeight="1">
      <c r="A28" s="1"/>
      <c r="B28" s="154">
        <v>168</v>
      </c>
      <c r="C28" s="158"/>
      <c r="D28" s="171" t="s">
        <v>298</v>
      </c>
      <c r="E28" s="24" t="s">
        <v>299</v>
      </c>
      <c r="F28" s="201" t="s">
        <v>60</v>
      </c>
      <c r="G28" s="182" t="s">
        <v>300</v>
      </c>
      <c r="H28" s="183" t="s">
        <v>301</v>
      </c>
      <c r="I28" s="184" t="s">
        <v>192</v>
      </c>
      <c r="J28" s="184" t="s">
        <v>192</v>
      </c>
      <c r="K28" s="193" t="s">
        <v>37</v>
      </c>
      <c r="L28" s="28" t="s">
        <v>143</v>
      </c>
      <c r="M28" s="143"/>
      <c r="N28" s="36"/>
      <c r="O28" s="28"/>
      <c r="P28" s="38"/>
      <c r="Q28" s="38"/>
      <c r="R28" s="38"/>
    </row>
    <row r="29" spans="1:21" s="145" customFormat="1" ht="36" customHeight="1">
      <c r="A29" s="1"/>
      <c r="B29" s="154">
        <v>152</v>
      </c>
      <c r="C29" s="158"/>
      <c r="D29" s="167" t="s">
        <v>230</v>
      </c>
      <c r="E29" s="101" t="s">
        <v>77</v>
      </c>
      <c r="F29" s="157">
        <v>3</v>
      </c>
      <c r="G29" s="168" t="s">
        <v>9</v>
      </c>
      <c r="H29" s="209" t="s">
        <v>7</v>
      </c>
      <c r="I29" s="157" t="s">
        <v>8</v>
      </c>
      <c r="J29" s="194" t="s">
        <v>1</v>
      </c>
      <c r="K29" s="196" t="s">
        <v>141</v>
      </c>
      <c r="L29" s="28" t="s">
        <v>143</v>
      </c>
      <c r="M29" s="143"/>
      <c r="N29" s="36"/>
      <c r="O29" s="28"/>
      <c r="P29" s="38"/>
      <c r="Q29" s="38"/>
      <c r="R29" s="38"/>
    </row>
    <row r="30" spans="1:21" s="145" customFormat="1" ht="36" customHeight="1">
      <c r="A30" s="1"/>
      <c r="B30" s="154">
        <v>164</v>
      </c>
      <c r="C30" s="158"/>
      <c r="D30" s="167" t="s">
        <v>291</v>
      </c>
      <c r="E30" s="101" t="s">
        <v>292</v>
      </c>
      <c r="F30" s="157">
        <v>3</v>
      </c>
      <c r="G30" s="175" t="s">
        <v>275</v>
      </c>
      <c r="H30" s="173" t="s">
        <v>276</v>
      </c>
      <c r="I30" s="225" t="s">
        <v>26</v>
      </c>
      <c r="J30" s="160" t="s">
        <v>26</v>
      </c>
      <c r="K30" s="193" t="s">
        <v>37</v>
      </c>
      <c r="L30" s="28" t="s">
        <v>143</v>
      </c>
      <c r="M30" s="143"/>
      <c r="N30" s="36"/>
      <c r="O30" s="28"/>
      <c r="P30" s="38"/>
      <c r="Q30" s="38"/>
      <c r="R30" s="38"/>
    </row>
    <row r="31" spans="1:21" s="55" customFormat="1" ht="18" customHeight="1">
      <c r="A31" s="88"/>
      <c r="B31" s="18"/>
      <c r="C31" s="22"/>
      <c r="D31" s="146"/>
      <c r="E31" s="147"/>
      <c r="F31" s="148"/>
      <c r="G31" s="149"/>
      <c r="H31" s="150"/>
      <c r="I31" s="151"/>
      <c r="J31" s="152"/>
      <c r="K31" s="148"/>
    </row>
    <row r="32" spans="1:21" s="55" customFormat="1" ht="47.25" customHeight="1">
      <c r="A32" s="88"/>
      <c r="B32" s="88"/>
      <c r="C32" s="88"/>
      <c r="D32" s="13" t="s">
        <v>62</v>
      </c>
      <c r="E32" s="17"/>
      <c r="F32" s="18"/>
      <c r="G32" s="19"/>
      <c r="H32" s="13" t="s">
        <v>140</v>
      </c>
      <c r="I32" s="20"/>
      <c r="J32" s="89"/>
      <c r="K32" s="123"/>
    </row>
    <row r="33" spans="1:12" s="55" customFormat="1" ht="47.25" customHeight="1">
      <c r="A33" s="88"/>
      <c r="B33" s="88"/>
      <c r="C33" s="88"/>
      <c r="D33" s="13" t="s">
        <v>84</v>
      </c>
      <c r="E33" s="13"/>
      <c r="F33" s="13"/>
      <c r="G33" s="13"/>
      <c r="H33" s="13" t="s">
        <v>386</v>
      </c>
      <c r="I33" s="20"/>
      <c r="J33" s="89"/>
      <c r="K33" s="123"/>
    </row>
    <row r="34" spans="1:12" s="55" customFormat="1" ht="47.25" customHeight="1">
      <c r="A34" s="88"/>
      <c r="B34" s="88"/>
      <c r="C34" s="88"/>
      <c r="D34" s="13" t="s">
        <v>63</v>
      </c>
      <c r="E34" s="13"/>
      <c r="F34" s="13"/>
      <c r="G34" s="13"/>
      <c r="H34" s="13" t="s">
        <v>385</v>
      </c>
      <c r="I34" s="20"/>
      <c r="J34" s="89"/>
      <c r="K34" s="238"/>
    </row>
    <row r="35" spans="1:12">
      <c r="B35" s="91"/>
      <c r="C35" s="91"/>
      <c r="D35" s="55"/>
      <c r="E35" s="55"/>
      <c r="F35" s="55"/>
      <c r="G35" s="55"/>
      <c r="H35" s="55"/>
      <c r="I35" s="103"/>
      <c r="J35" s="103"/>
      <c r="K35" s="98"/>
      <c r="L35" s="91"/>
    </row>
    <row r="36" spans="1:12">
      <c r="B36" s="91"/>
      <c r="C36" s="91"/>
      <c r="D36" s="102"/>
      <c r="E36" s="102"/>
      <c r="F36" s="102"/>
      <c r="G36" s="102"/>
      <c r="H36" s="102"/>
      <c r="I36" s="103"/>
      <c r="J36" s="103"/>
      <c r="K36" s="98"/>
      <c r="L36" s="91"/>
    </row>
    <row r="37" spans="1:12">
      <c r="B37" s="91"/>
      <c r="C37" s="91"/>
      <c r="D37" s="102"/>
      <c r="E37" s="102"/>
      <c r="F37" s="102"/>
      <c r="G37" s="102"/>
      <c r="H37" s="102"/>
      <c r="I37" s="103"/>
      <c r="J37" s="103"/>
      <c r="K37" s="98"/>
      <c r="L37" s="91"/>
    </row>
    <row r="38" spans="1:12">
      <c r="B38" s="91"/>
      <c r="C38" s="91"/>
      <c r="D38" s="102"/>
      <c r="E38" s="102"/>
      <c r="F38" s="102"/>
      <c r="G38" s="102"/>
      <c r="H38" s="102"/>
      <c r="I38" s="103"/>
      <c r="J38" s="103"/>
      <c r="K38" s="98"/>
      <c r="L38" s="91"/>
    </row>
    <row r="39" spans="1:12">
      <c r="B39" s="91"/>
      <c r="C39" s="91"/>
      <c r="D39" s="102"/>
      <c r="E39" s="102"/>
      <c r="F39" s="102"/>
      <c r="G39" s="102"/>
      <c r="H39" s="102"/>
      <c r="I39" s="103"/>
      <c r="J39" s="103"/>
      <c r="K39" s="98"/>
      <c r="L39" s="91"/>
    </row>
    <row r="40" spans="1:12">
      <c r="B40" s="91"/>
      <c r="C40" s="91"/>
      <c r="D40" s="102"/>
      <c r="E40" s="102"/>
      <c r="F40" s="102"/>
      <c r="G40" s="102"/>
      <c r="H40" s="102"/>
      <c r="I40" s="103"/>
      <c r="J40" s="103"/>
      <c r="K40" s="98"/>
      <c r="L40" s="91"/>
    </row>
    <row r="41" spans="1:12">
      <c r="B41" s="91"/>
      <c r="C41" s="91"/>
      <c r="D41" s="102"/>
      <c r="E41" s="102"/>
      <c r="F41" s="102"/>
      <c r="G41" s="102"/>
      <c r="H41" s="102"/>
      <c r="I41" s="103"/>
      <c r="J41" s="103"/>
      <c r="K41" s="98"/>
      <c r="L41" s="91"/>
    </row>
    <row r="42" spans="1:12">
      <c r="B42" s="91"/>
      <c r="C42" s="91"/>
      <c r="D42" s="102"/>
      <c r="E42" s="102"/>
      <c r="F42" s="102"/>
      <c r="G42" s="102"/>
      <c r="H42" s="102"/>
      <c r="I42" s="103"/>
      <c r="J42" s="103"/>
      <c r="K42" s="98"/>
      <c r="L42" s="91"/>
    </row>
    <row r="43" spans="1:12">
      <c r="B43" s="91"/>
      <c r="C43" s="91"/>
      <c r="D43" s="102"/>
      <c r="E43" s="102"/>
      <c r="F43" s="102"/>
      <c r="G43" s="102"/>
      <c r="H43" s="102"/>
      <c r="I43" s="103"/>
      <c r="J43" s="103"/>
      <c r="K43" s="98"/>
      <c r="L43" s="91"/>
    </row>
    <row r="44" spans="1:12">
      <c r="B44" s="91"/>
      <c r="C44" s="91"/>
      <c r="D44" s="102"/>
      <c r="E44" s="102"/>
      <c r="F44" s="102"/>
      <c r="G44" s="102"/>
      <c r="H44" s="102"/>
      <c r="I44" s="103"/>
      <c r="J44" s="103"/>
      <c r="K44" s="98"/>
      <c r="L44" s="91"/>
    </row>
    <row r="45" spans="1:12">
      <c r="B45" s="91"/>
      <c r="C45" s="91"/>
      <c r="D45" s="102"/>
      <c r="E45" s="102"/>
      <c r="F45" s="102"/>
      <c r="G45" s="102"/>
      <c r="H45" s="102"/>
      <c r="I45" s="103"/>
      <c r="J45" s="103"/>
      <c r="K45" s="98"/>
      <c r="L45" s="91"/>
    </row>
    <row r="46" spans="1:12">
      <c r="B46" s="91"/>
      <c r="C46" s="91"/>
      <c r="D46" s="102"/>
      <c r="E46" s="102"/>
      <c r="F46" s="102"/>
      <c r="G46" s="102"/>
      <c r="H46" s="102"/>
      <c r="I46" s="103"/>
      <c r="J46" s="103"/>
      <c r="K46" s="98"/>
      <c r="L46" s="91"/>
    </row>
    <row r="47" spans="1:12">
      <c r="B47" s="91"/>
      <c r="C47" s="91"/>
      <c r="D47" s="102"/>
      <c r="E47" s="102"/>
      <c r="F47" s="102"/>
      <c r="G47" s="102"/>
      <c r="H47" s="102"/>
      <c r="I47" s="103"/>
      <c r="J47" s="103"/>
      <c r="K47" s="98"/>
      <c r="L47" s="91"/>
    </row>
    <row r="48" spans="1:12">
      <c r="B48" s="91"/>
      <c r="C48" s="91"/>
      <c r="D48" s="102"/>
      <c r="E48" s="102"/>
      <c r="F48" s="102"/>
      <c r="G48" s="102"/>
      <c r="H48" s="102"/>
      <c r="I48" s="103"/>
      <c r="J48" s="103"/>
      <c r="K48" s="98"/>
      <c r="L48" s="91"/>
    </row>
    <row r="49" spans="2:12">
      <c r="B49" s="91"/>
      <c r="C49" s="91"/>
      <c r="D49" s="102"/>
      <c r="E49" s="102"/>
      <c r="F49" s="102"/>
      <c r="G49" s="102"/>
      <c r="H49" s="102"/>
      <c r="I49" s="103"/>
      <c r="J49" s="103"/>
      <c r="K49" s="98"/>
      <c r="L49" s="91"/>
    </row>
    <row r="50" spans="2:12">
      <c r="B50" s="91"/>
      <c r="C50" s="91"/>
      <c r="D50" s="102"/>
      <c r="E50" s="102"/>
      <c r="F50" s="102"/>
      <c r="G50" s="102"/>
      <c r="H50" s="102"/>
      <c r="I50" s="103"/>
      <c r="J50" s="103"/>
      <c r="K50" s="98"/>
      <c r="L50" s="91"/>
    </row>
    <row r="51" spans="2:12">
      <c r="B51" s="91"/>
      <c r="C51" s="91"/>
      <c r="D51" s="102"/>
      <c r="E51" s="102"/>
      <c r="F51" s="102"/>
      <c r="G51" s="102"/>
      <c r="H51" s="102"/>
      <c r="I51" s="103"/>
      <c r="J51" s="103"/>
      <c r="K51" s="98"/>
      <c r="L51" s="91"/>
    </row>
    <row r="52" spans="2:12">
      <c r="B52" s="91"/>
      <c r="C52" s="91"/>
      <c r="D52" s="102"/>
      <c r="E52" s="102"/>
      <c r="F52" s="102"/>
      <c r="G52" s="102"/>
      <c r="H52" s="102"/>
      <c r="I52" s="103"/>
      <c r="J52" s="103"/>
      <c r="K52" s="98"/>
      <c r="L52" s="91"/>
    </row>
    <row r="53" spans="2:12">
      <c r="B53" s="91"/>
      <c r="C53" s="91"/>
      <c r="D53" s="102"/>
      <c r="E53" s="102"/>
      <c r="F53" s="102"/>
      <c r="G53" s="102"/>
      <c r="H53" s="102"/>
      <c r="I53" s="103"/>
      <c r="J53" s="103"/>
      <c r="K53" s="98"/>
      <c r="L53" s="91"/>
    </row>
    <row r="54" spans="2:12">
      <c r="B54" s="91"/>
      <c r="C54" s="91"/>
      <c r="D54" s="102"/>
      <c r="E54" s="102"/>
      <c r="F54" s="102"/>
      <c r="G54" s="102"/>
      <c r="H54" s="102"/>
      <c r="I54" s="103"/>
      <c r="J54" s="103"/>
      <c r="K54" s="98"/>
      <c r="L54" s="91"/>
    </row>
    <row r="55" spans="2:12">
      <c r="B55" s="91"/>
      <c r="C55" s="91"/>
      <c r="D55" s="102"/>
      <c r="E55" s="102"/>
      <c r="F55" s="102"/>
      <c r="G55" s="102"/>
      <c r="H55" s="102"/>
      <c r="I55" s="103"/>
      <c r="J55" s="103"/>
      <c r="K55" s="98"/>
      <c r="L55" s="91"/>
    </row>
    <row r="56" spans="2:12">
      <c r="B56" s="91"/>
      <c r="C56" s="91"/>
      <c r="D56" s="102"/>
      <c r="E56" s="102"/>
      <c r="F56" s="102"/>
      <c r="G56" s="102"/>
      <c r="H56" s="102"/>
      <c r="I56" s="103"/>
      <c r="J56" s="103"/>
      <c r="K56" s="98"/>
      <c r="L56" s="91"/>
    </row>
    <row r="57" spans="2:12">
      <c r="B57" s="91"/>
      <c r="C57" s="91"/>
      <c r="D57" s="102"/>
      <c r="E57" s="102"/>
      <c r="F57" s="102"/>
      <c r="G57" s="102"/>
      <c r="H57" s="102"/>
      <c r="I57" s="103"/>
      <c r="J57" s="103"/>
      <c r="K57" s="98"/>
    </row>
  </sheetData>
  <sortState ref="A18:U19">
    <sortCondition ref="O18:O19"/>
    <sortCondition ref="N18:N19"/>
  </sortState>
  <mergeCells count="23">
    <mergeCell ref="B11:B13"/>
    <mergeCell ref="C11:C13"/>
    <mergeCell ref="D11:D13"/>
    <mergeCell ref="E11:E13"/>
    <mergeCell ref="L11:O11"/>
    <mergeCell ref="F11:F13"/>
    <mergeCell ref="G11:G13"/>
    <mergeCell ref="A3:O3"/>
    <mergeCell ref="A25:O25"/>
    <mergeCell ref="H11:H13"/>
    <mergeCell ref="A2:O2"/>
    <mergeCell ref="A4:O4"/>
    <mergeCell ref="A5:O5"/>
    <mergeCell ref="A6:O6"/>
    <mergeCell ref="A7:O7"/>
    <mergeCell ref="A9:O9"/>
    <mergeCell ref="I11:I13"/>
    <mergeCell ref="A8:O8"/>
    <mergeCell ref="J11:J13"/>
    <mergeCell ref="K11:K13"/>
    <mergeCell ref="M12:N12"/>
    <mergeCell ref="O12:O13"/>
    <mergeCell ref="A11:A13"/>
  </mergeCells>
  <pageMargins left="0.31496062992125984" right="0.31496062992125984" top="0" bottom="0.35433070866141736" header="0.31496062992125984" footer="0.31496062992125984"/>
  <pageSetup paperSize="9" scale="64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3" tint="0.39997558519241921"/>
    <pageSetUpPr fitToPage="1"/>
  </sheetPr>
  <dimension ref="A1:W21"/>
  <sheetViews>
    <sheetView view="pageBreakPreview" topLeftCell="A2" zoomScaleNormal="100" zoomScaleSheetLayoutView="100" workbookViewId="0">
      <selection activeCell="A3" sqref="A3:O3"/>
    </sheetView>
  </sheetViews>
  <sheetFormatPr defaultRowHeight="12.75"/>
  <cols>
    <col min="1" max="1" width="3.5703125" style="33" customWidth="1"/>
    <col min="2" max="2" width="6.28515625" style="33" customWidth="1"/>
    <col min="3" max="3" width="3.5703125" style="33" hidden="1" customWidth="1"/>
    <col min="4" max="4" width="21.42578125" style="31" customWidth="1"/>
    <col min="5" max="5" width="7.7109375" style="31" customWidth="1"/>
    <col min="6" max="6" width="9" style="31" customWidth="1"/>
    <col min="7" max="7" width="33.85546875" style="31" customWidth="1"/>
    <col min="8" max="8" width="7.7109375" style="31" hidden="1" customWidth="1"/>
    <col min="9" max="9" width="17.28515625" style="35" hidden="1" customWidth="1"/>
    <col min="10" max="10" width="14.7109375" style="35" hidden="1" customWidth="1"/>
    <col min="11" max="11" width="21.28515625" style="105" customWidth="1"/>
    <col min="12" max="12" width="8.140625" style="33" customWidth="1"/>
    <col min="13" max="13" width="8.140625" style="31" customWidth="1"/>
    <col min="14" max="14" width="8.140625" style="31" hidden="1" customWidth="1"/>
    <col min="15" max="15" width="8.140625" style="31" customWidth="1"/>
    <col min="16" max="16" width="6" style="31" customWidth="1"/>
    <col min="17" max="17" width="6.85546875" style="31" customWidth="1"/>
    <col min="18" max="18" width="5.28515625" style="31" customWidth="1"/>
    <col min="19" max="19" width="7.5703125" style="31" customWidth="1"/>
    <col min="20" max="16384" width="9.140625" style="31"/>
  </cols>
  <sheetData>
    <row r="1" spans="1:23" s="55" customFormat="1" ht="21" hidden="1" customHeight="1">
      <c r="A1" s="62" t="s">
        <v>123</v>
      </c>
      <c r="B1" s="62"/>
      <c r="C1" s="62"/>
      <c r="D1" s="63"/>
      <c r="E1" s="62" t="s">
        <v>122</v>
      </c>
      <c r="F1" s="63"/>
      <c r="G1" s="63"/>
      <c r="H1" s="62" t="s">
        <v>121</v>
      </c>
      <c r="I1" s="63"/>
      <c r="J1" s="63"/>
      <c r="K1" s="63"/>
      <c r="L1" s="64" t="s">
        <v>120</v>
      </c>
    </row>
    <row r="2" spans="1:23" ht="68.25" customHeight="1">
      <c r="A2" s="325" t="s">
        <v>401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121"/>
      <c r="Q2" s="121"/>
      <c r="R2" s="121"/>
      <c r="S2" s="121"/>
    </row>
    <row r="3" spans="1:23" s="53" customFormat="1" ht="14.25" customHeight="1">
      <c r="A3" s="313" t="s">
        <v>183</v>
      </c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9"/>
      <c r="Q3" s="9"/>
      <c r="R3" s="9"/>
      <c r="S3" s="9"/>
    </row>
    <row r="4" spans="1:23" s="65" customFormat="1">
      <c r="A4" s="304" t="s">
        <v>75</v>
      </c>
      <c r="B4" s="304"/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304"/>
      <c r="N4" s="304"/>
      <c r="O4" s="304"/>
      <c r="P4" s="120"/>
      <c r="Q4" s="120"/>
      <c r="R4" s="120"/>
      <c r="S4" s="120"/>
    </row>
    <row r="5" spans="1:23" s="65" customFormat="1" ht="14.25" customHeight="1">
      <c r="A5" s="326" t="s">
        <v>119</v>
      </c>
      <c r="B5" s="326"/>
      <c r="C5" s="326"/>
      <c r="D5" s="326"/>
      <c r="E5" s="326"/>
      <c r="F5" s="326"/>
      <c r="G5" s="326"/>
      <c r="H5" s="326"/>
      <c r="I5" s="326"/>
      <c r="J5" s="326"/>
      <c r="K5" s="326"/>
      <c r="L5" s="326"/>
      <c r="M5" s="326"/>
      <c r="N5" s="326"/>
      <c r="O5" s="326"/>
      <c r="P5" s="122"/>
      <c r="Q5" s="122"/>
      <c r="R5" s="122"/>
      <c r="S5" s="122"/>
    </row>
    <row r="6" spans="1:23" s="65" customFormat="1" ht="16.5" customHeight="1">
      <c r="A6" s="327" t="s">
        <v>93</v>
      </c>
      <c r="B6" s="328"/>
      <c r="C6" s="328"/>
      <c r="D6" s="328"/>
      <c r="E6" s="328"/>
      <c r="F6" s="328"/>
      <c r="G6" s="328"/>
      <c r="H6" s="328"/>
      <c r="I6" s="328"/>
      <c r="J6" s="328"/>
      <c r="K6" s="328"/>
      <c r="L6" s="328"/>
      <c r="M6" s="328"/>
      <c r="N6" s="328"/>
      <c r="O6" s="328"/>
      <c r="P6" s="120"/>
      <c r="Q6" s="120"/>
      <c r="R6" s="120"/>
      <c r="S6" s="120"/>
    </row>
    <row r="7" spans="1:23" s="41" customFormat="1" ht="15" customHeight="1">
      <c r="A7" s="246" t="s">
        <v>383</v>
      </c>
      <c r="B7" s="245"/>
      <c r="C7" s="245"/>
      <c r="D7" s="245"/>
      <c r="E7" s="245"/>
      <c r="F7" s="245"/>
      <c r="G7" s="245"/>
      <c r="H7" s="245"/>
      <c r="I7" s="47"/>
      <c r="J7" s="46"/>
      <c r="L7" s="66"/>
      <c r="M7" s="66"/>
      <c r="N7" s="66"/>
      <c r="O7" s="16" t="s">
        <v>404</v>
      </c>
      <c r="P7" s="43"/>
      <c r="Q7" s="43"/>
      <c r="S7" s="16"/>
      <c r="T7" s="42"/>
      <c r="U7" s="42"/>
      <c r="V7" s="42"/>
      <c r="W7" s="42"/>
    </row>
    <row r="8" spans="1:23" ht="15" customHeight="1">
      <c r="A8" s="294" t="s">
        <v>117</v>
      </c>
      <c r="B8" s="294" t="s">
        <v>48</v>
      </c>
      <c r="C8" s="236"/>
      <c r="D8" s="291" t="s">
        <v>115</v>
      </c>
      <c r="E8" s="291" t="s">
        <v>50</v>
      </c>
      <c r="F8" s="294" t="s">
        <v>51</v>
      </c>
      <c r="G8" s="291" t="s">
        <v>114</v>
      </c>
      <c r="H8" s="291" t="s">
        <v>50</v>
      </c>
      <c r="I8" s="291" t="s">
        <v>53</v>
      </c>
      <c r="J8" s="291" t="s">
        <v>54</v>
      </c>
      <c r="K8" s="291" t="s">
        <v>55</v>
      </c>
      <c r="L8" s="317" t="s">
        <v>113</v>
      </c>
      <c r="M8" s="318"/>
      <c r="N8" s="318"/>
      <c r="O8" s="318"/>
    </row>
    <row r="9" spans="1:23" ht="20.100000000000001" customHeight="1">
      <c r="A9" s="294"/>
      <c r="B9" s="294"/>
      <c r="C9" s="236"/>
      <c r="D9" s="291"/>
      <c r="E9" s="291"/>
      <c r="F9" s="294"/>
      <c r="G9" s="291"/>
      <c r="H9" s="291"/>
      <c r="I9" s="291"/>
      <c r="J9" s="291"/>
      <c r="K9" s="291"/>
      <c r="L9" s="322" t="s">
        <v>148</v>
      </c>
      <c r="M9" s="323"/>
      <c r="N9" s="324"/>
      <c r="O9" s="319" t="s">
        <v>147</v>
      </c>
    </row>
    <row r="10" spans="1:23" ht="17.25" customHeight="1">
      <c r="A10" s="294"/>
      <c r="B10" s="294"/>
      <c r="C10" s="236"/>
      <c r="D10" s="291"/>
      <c r="E10" s="291"/>
      <c r="F10" s="294"/>
      <c r="G10" s="291"/>
      <c r="H10" s="291"/>
      <c r="I10" s="291"/>
      <c r="J10" s="235"/>
      <c r="K10" s="291"/>
      <c r="L10" s="229" t="s">
        <v>145</v>
      </c>
      <c r="M10" s="229" t="s">
        <v>146</v>
      </c>
      <c r="N10" s="229" t="s">
        <v>146</v>
      </c>
      <c r="O10" s="320"/>
    </row>
    <row r="11" spans="1:23" ht="18.75" customHeight="1">
      <c r="A11" s="294"/>
      <c r="B11" s="294"/>
      <c r="C11" s="236"/>
      <c r="D11" s="291"/>
      <c r="E11" s="291"/>
      <c r="F11" s="294"/>
      <c r="G11" s="291"/>
      <c r="H11" s="291"/>
      <c r="I11" s="291"/>
      <c r="J11" s="235"/>
      <c r="K11" s="291"/>
      <c r="L11" s="229" t="s">
        <v>109</v>
      </c>
      <c r="M11" s="229" t="s">
        <v>109</v>
      </c>
      <c r="N11" s="229" t="s">
        <v>176</v>
      </c>
      <c r="O11" s="321"/>
    </row>
    <row r="12" spans="1:23" s="70" customFormat="1" ht="36.75" customHeight="1">
      <c r="A12" s="253">
        <v>1</v>
      </c>
      <c r="B12" s="154">
        <v>156</v>
      </c>
      <c r="C12" s="40"/>
      <c r="D12" s="155" t="s">
        <v>280</v>
      </c>
      <c r="E12" s="24" t="s">
        <v>14</v>
      </c>
      <c r="F12" s="157" t="s">
        <v>57</v>
      </c>
      <c r="G12" s="155" t="s">
        <v>103</v>
      </c>
      <c r="H12" s="180" t="s">
        <v>101</v>
      </c>
      <c r="I12" s="160" t="s">
        <v>102</v>
      </c>
      <c r="J12" s="160" t="s">
        <v>11</v>
      </c>
      <c r="K12" s="160" t="s">
        <v>37</v>
      </c>
      <c r="L12" s="3">
        <v>8</v>
      </c>
      <c r="M12" s="37">
        <v>4</v>
      </c>
      <c r="N12" s="15"/>
      <c r="O12" s="254">
        <f>L12+M12</f>
        <v>12</v>
      </c>
    </row>
    <row r="13" spans="1:23" s="70" customFormat="1" ht="36.75" customHeight="1">
      <c r="A13" s="253">
        <v>2</v>
      </c>
      <c r="B13" s="154">
        <v>154</v>
      </c>
      <c r="C13" s="28"/>
      <c r="D13" s="167" t="s">
        <v>356</v>
      </c>
      <c r="E13" s="101" t="s">
        <v>355</v>
      </c>
      <c r="F13" s="157">
        <v>1</v>
      </c>
      <c r="G13" s="26" t="s">
        <v>225</v>
      </c>
      <c r="H13" s="162" t="s">
        <v>357</v>
      </c>
      <c r="I13" s="157" t="s">
        <v>226</v>
      </c>
      <c r="J13" s="160" t="s">
        <v>69</v>
      </c>
      <c r="K13" s="157" t="s">
        <v>37</v>
      </c>
      <c r="L13" s="3">
        <v>8</v>
      </c>
      <c r="M13" s="37">
        <v>24</v>
      </c>
      <c r="N13" s="29"/>
      <c r="O13" s="254">
        <f>L13+M13</f>
        <v>32</v>
      </c>
    </row>
    <row r="14" spans="1:23" s="70" customFormat="1" ht="36.75" customHeight="1">
      <c r="A14" s="68"/>
      <c r="B14" s="154">
        <v>157</v>
      </c>
      <c r="C14" s="28"/>
      <c r="D14" s="155" t="s">
        <v>280</v>
      </c>
      <c r="E14" s="24" t="s">
        <v>14</v>
      </c>
      <c r="F14" s="157" t="s">
        <v>57</v>
      </c>
      <c r="G14" s="26" t="s">
        <v>281</v>
      </c>
      <c r="H14" s="24" t="s">
        <v>28</v>
      </c>
      <c r="I14" s="203" t="s">
        <v>61</v>
      </c>
      <c r="J14" s="194" t="s">
        <v>11</v>
      </c>
      <c r="K14" s="160" t="s">
        <v>37</v>
      </c>
      <c r="L14" s="28">
        <v>4</v>
      </c>
      <c r="M14" s="37" t="s">
        <v>143</v>
      </c>
      <c r="N14" s="29"/>
      <c r="O14" s="113" t="s">
        <v>142</v>
      </c>
    </row>
    <row r="15" spans="1:23" s="70" customFormat="1" ht="36.75" customHeight="1">
      <c r="A15" s="68"/>
      <c r="B15" s="154">
        <v>151</v>
      </c>
      <c r="C15" s="28"/>
      <c r="D15" s="167" t="s">
        <v>349</v>
      </c>
      <c r="E15" s="101" t="s">
        <v>350</v>
      </c>
      <c r="F15" s="25">
        <v>1</v>
      </c>
      <c r="G15" s="168" t="s">
        <v>351</v>
      </c>
      <c r="H15" s="162" t="s">
        <v>352</v>
      </c>
      <c r="I15" s="157" t="s">
        <v>287</v>
      </c>
      <c r="J15" s="160" t="s">
        <v>1</v>
      </c>
      <c r="K15" s="173" t="s">
        <v>37</v>
      </c>
      <c r="L15" s="3">
        <v>12</v>
      </c>
      <c r="M15" s="37" t="s">
        <v>143</v>
      </c>
      <c r="N15" s="37"/>
      <c r="O15" s="113" t="s">
        <v>142</v>
      </c>
    </row>
    <row r="16" spans="1:23" s="70" customFormat="1" ht="36.75" customHeight="1">
      <c r="A16" s="68"/>
      <c r="B16" s="154">
        <v>158</v>
      </c>
      <c r="C16" s="28"/>
      <c r="D16" s="167" t="s">
        <v>5</v>
      </c>
      <c r="E16" s="101" t="s">
        <v>6</v>
      </c>
      <c r="F16" s="157">
        <v>2</v>
      </c>
      <c r="G16" s="168" t="s">
        <v>44</v>
      </c>
      <c r="H16" s="162" t="s">
        <v>43</v>
      </c>
      <c r="I16" s="157" t="s">
        <v>42</v>
      </c>
      <c r="J16" s="160" t="s">
        <v>71</v>
      </c>
      <c r="K16" s="196" t="s">
        <v>141</v>
      </c>
      <c r="L16" s="3" t="s">
        <v>143</v>
      </c>
      <c r="M16" s="37" t="s">
        <v>428</v>
      </c>
      <c r="N16" s="37"/>
      <c r="O16" s="113" t="s">
        <v>142</v>
      </c>
    </row>
    <row r="17" spans="1:15" s="70" customFormat="1" ht="36.75" customHeight="1">
      <c r="A17" s="68"/>
      <c r="B17" s="154">
        <v>165</v>
      </c>
      <c r="C17" s="28"/>
      <c r="D17" s="155" t="s">
        <v>250</v>
      </c>
      <c r="E17" s="24" t="s">
        <v>4</v>
      </c>
      <c r="F17" s="25" t="s">
        <v>64</v>
      </c>
      <c r="G17" s="202" t="s">
        <v>251</v>
      </c>
      <c r="H17" s="162" t="s">
        <v>252</v>
      </c>
      <c r="I17" s="157" t="s">
        <v>253</v>
      </c>
      <c r="J17" s="160" t="s">
        <v>59</v>
      </c>
      <c r="K17" s="164" t="s">
        <v>141</v>
      </c>
      <c r="L17" s="3">
        <v>4</v>
      </c>
      <c r="M17" s="37" t="s">
        <v>430</v>
      </c>
      <c r="N17" s="29"/>
      <c r="O17" s="113" t="s">
        <v>142</v>
      </c>
    </row>
    <row r="18" spans="1:15" ht="24.75" customHeight="1">
      <c r="I18" s="31"/>
      <c r="K18" s="35"/>
      <c r="L18" s="31"/>
      <c r="M18" s="71"/>
      <c r="N18" s="71"/>
      <c r="O18" s="71"/>
    </row>
    <row r="19" spans="1:15" s="2" customFormat="1" ht="51" customHeight="1">
      <c r="A19" s="22"/>
      <c r="B19" s="22"/>
      <c r="C19" s="22"/>
      <c r="D19" s="13" t="s">
        <v>62</v>
      </c>
      <c r="E19" s="17"/>
      <c r="F19" s="18"/>
      <c r="G19" s="19"/>
      <c r="H19" s="13"/>
      <c r="I19" s="20"/>
      <c r="J19" s="21"/>
      <c r="K19" s="13" t="s">
        <v>140</v>
      </c>
      <c r="L19" s="18"/>
    </row>
    <row r="20" spans="1:15" s="2" customFormat="1" ht="51" customHeight="1">
      <c r="A20" s="22"/>
      <c r="B20" s="22"/>
      <c r="C20" s="22"/>
      <c r="D20" s="13" t="s">
        <v>84</v>
      </c>
      <c r="E20" s="13"/>
      <c r="F20" s="13"/>
      <c r="G20" s="13"/>
      <c r="H20" s="13"/>
      <c r="I20" s="20"/>
      <c r="J20" s="21"/>
      <c r="K20" s="13" t="s">
        <v>386</v>
      </c>
      <c r="L20" s="18"/>
    </row>
    <row r="21" spans="1:15" s="2" customFormat="1" ht="51" customHeight="1">
      <c r="A21" s="109"/>
      <c r="B21" s="109"/>
      <c r="C21" s="109"/>
      <c r="D21" s="13" t="s">
        <v>63</v>
      </c>
      <c r="E21" s="17"/>
      <c r="F21" s="18"/>
      <c r="G21" s="19"/>
      <c r="H21" s="13"/>
      <c r="I21" s="13"/>
      <c r="J21" s="10"/>
      <c r="K21" s="13" t="s">
        <v>385</v>
      </c>
      <c r="L21" s="109"/>
    </row>
  </sheetData>
  <sortState ref="A14:W17">
    <sortCondition ref="O14:O17"/>
    <sortCondition descending="1" ref="M14:M17"/>
    <sortCondition ref="N14:N17"/>
  </sortState>
  <mergeCells count="18">
    <mergeCell ref="A2:O2"/>
    <mergeCell ref="A4:O4"/>
    <mergeCell ref="A5:O5"/>
    <mergeCell ref="A6:O6"/>
    <mergeCell ref="A3:O3"/>
    <mergeCell ref="J8:J9"/>
    <mergeCell ref="K8:K11"/>
    <mergeCell ref="L8:O8"/>
    <mergeCell ref="O9:O11"/>
    <mergeCell ref="L9:N9"/>
    <mergeCell ref="I8:I11"/>
    <mergeCell ref="G8:G11"/>
    <mergeCell ref="A8:A11"/>
    <mergeCell ref="B8:B11"/>
    <mergeCell ref="D8:D11"/>
    <mergeCell ref="E8:E11"/>
    <mergeCell ref="F8:F11"/>
    <mergeCell ref="H8:H11"/>
  </mergeCells>
  <pageMargins left="0.31" right="0.33" top="0.42" bottom="0.74803149606299213" header="0.31496062992125984" footer="0.31496062992125984"/>
  <pageSetup paperSize="9" scale="77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W38"/>
  <sheetViews>
    <sheetView view="pageBreakPreview" topLeftCell="A2" zoomScaleNormal="100" zoomScaleSheetLayoutView="100" workbookViewId="0">
      <selection activeCell="A2" sqref="A2:S2"/>
    </sheetView>
  </sheetViews>
  <sheetFormatPr defaultRowHeight="12.75"/>
  <cols>
    <col min="1" max="1" width="4.28515625" style="33" customWidth="1"/>
    <col min="2" max="2" width="5.28515625" style="33" customWidth="1"/>
    <col min="3" max="3" width="3.5703125" style="33" hidden="1" customWidth="1"/>
    <col min="4" max="4" width="18.140625" style="31" customWidth="1"/>
    <col min="5" max="5" width="7.7109375" style="31" hidden="1" customWidth="1"/>
    <col min="6" max="6" width="5.85546875" style="31" customWidth="1"/>
    <col min="7" max="7" width="28.7109375" style="31" customWidth="1"/>
    <col min="8" max="8" width="7.7109375" style="31" hidden="1" customWidth="1"/>
    <col min="9" max="9" width="17.28515625" style="35" hidden="1" customWidth="1"/>
    <col min="10" max="10" width="14.7109375" style="35" hidden="1" customWidth="1"/>
    <col min="11" max="11" width="23.140625" style="34" customWidth="1"/>
    <col min="12" max="12" width="5.5703125" style="33" customWidth="1"/>
    <col min="13" max="13" width="6.28515625" style="31" customWidth="1"/>
    <col min="14" max="14" width="6.7109375" style="31" customWidth="1"/>
    <col min="15" max="15" width="6.28515625" style="31" customWidth="1"/>
    <col min="16" max="16" width="6" style="31" customWidth="1"/>
    <col min="17" max="17" width="6.85546875" style="31" customWidth="1"/>
    <col min="18" max="18" width="5.28515625" style="31" customWidth="1"/>
    <col min="19" max="19" width="9.42578125" style="31" customWidth="1"/>
    <col min="20" max="16384" width="9.140625" style="31"/>
  </cols>
  <sheetData>
    <row r="1" spans="1:23" s="55" customFormat="1" ht="21" hidden="1" customHeight="1">
      <c r="A1" s="62" t="s">
        <v>123</v>
      </c>
      <c r="B1" s="62"/>
      <c r="C1" s="62"/>
      <c r="D1" s="63"/>
      <c r="E1" s="62" t="s">
        <v>122</v>
      </c>
      <c r="F1" s="63"/>
      <c r="G1" s="63"/>
      <c r="H1" s="62" t="s">
        <v>121</v>
      </c>
      <c r="I1" s="63"/>
      <c r="J1" s="63"/>
      <c r="K1" s="63"/>
      <c r="L1" s="64" t="s">
        <v>120</v>
      </c>
    </row>
    <row r="2" spans="1:23" ht="57" customHeight="1">
      <c r="A2" s="325" t="s">
        <v>390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325"/>
      <c r="R2" s="325"/>
      <c r="S2" s="325"/>
    </row>
    <row r="3" spans="1:23" ht="20.25" customHeight="1">
      <c r="A3" s="332" t="s">
        <v>183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</row>
    <row r="4" spans="1:23" s="53" customFormat="1" ht="14.25" customHeight="1">
      <c r="A4" s="304" t="s">
        <v>75</v>
      </c>
      <c r="B4" s="304"/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</row>
    <row r="5" spans="1:23" s="65" customFormat="1">
      <c r="A5" s="330" t="s">
        <v>119</v>
      </c>
      <c r="B5" s="330"/>
      <c r="C5" s="330"/>
      <c r="D5" s="330"/>
      <c r="E5" s="330"/>
      <c r="F5" s="330"/>
      <c r="G5" s="330"/>
      <c r="H5" s="330"/>
      <c r="I5" s="330"/>
      <c r="J5" s="330"/>
      <c r="K5" s="330"/>
      <c r="L5" s="330"/>
      <c r="M5" s="330"/>
      <c r="N5" s="330"/>
      <c r="O5" s="330"/>
      <c r="P5" s="330"/>
      <c r="Q5" s="330"/>
      <c r="R5" s="330"/>
      <c r="S5" s="330"/>
    </row>
    <row r="6" spans="1:23" s="65" customFormat="1" ht="14.25" customHeight="1">
      <c r="A6" s="326" t="s">
        <v>402</v>
      </c>
      <c r="B6" s="326"/>
      <c r="C6" s="326"/>
      <c r="D6" s="326"/>
      <c r="E6" s="326"/>
      <c r="F6" s="326"/>
      <c r="G6" s="326"/>
      <c r="H6" s="326"/>
      <c r="I6" s="326"/>
      <c r="J6" s="326"/>
      <c r="K6" s="326"/>
      <c r="L6" s="326"/>
      <c r="M6" s="326"/>
      <c r="N6" s="326"/>
      <c r="O6" s="326"/>
      <c r="P6" s="326"/>
      <c r="Q6" s="326"/>
      <c r="R6" s="326"/>
      <c r="S6" s="326"/>
    </row>
    <row r="7" spans="1:23" s="65" customFormat="1" ht="18" customHeight="1">
      <c r="A7" s="327" t="s">
        <v>403</v>
      </c>
      <c r="B7" s="328"/>
      <c r="C7" s="328"/>
      <c r="D7" s="328"/>
      <c r="E7" s="328"/>
      <c r="F7" s="328"/>
      <c r="G7" s="328"/>
      <c r="H7" s="328"/>
      <c r="I7" s="328"/>
      <c r="J7" s="328"/>
      <c r="K7" s="328"/>
      <c r="L7" s="328"/>
      <c r="M7" s="328"/>
      <c r="N7" s="328"/>
      <c r="O7" s="328"/>
      <c r="P7" s="328"/>
      <c r="Q7" s="328"/>
      <c r="R7" s="328"/>
      <c r="S7" s="328"/>
    </row>
    <row r="8" spans="1:23" s="41" customFormat="1" ht="15" customHeight="1">
      <c r="A8" s="331" t="s">
        <v>383</v>
      </c>
      <c r="B8" s="331"/>
      <c r="C8" s="331"/>
      <c r="D8" s="331"/>
      <c r="E8" s="331"/>
      <c r="F8" s="331"/>
      <c r="G8" s="331"/>
      <c r="H8" s="331"/>
      <c r="I8" s="47"/>
      <c r="J8" s="46"/>
      <c r="L8" s="66"/>
      <c r="M8" s="66"/>
      <c r="N8" s="67"/>
      <c r="O8" s="43"/>
      <c r="P8" s="43"/>
      <c r="Q8" s="43"/>
      <c r="S8" s="16" t="s">
        <v>404</v>
      </c>
      <c r="T8" s="42"/>
      <c r="U8" s="42"/>
      <c r="V8" s="42"/>
      <c r="W8" s="42"/>
    </row>
    <row r="9" spans="1:23" ht="15" customHeight="1">
      <c r="A9" s="333" t="s">
        <v>117</v>
      </c>
      <c r="B9" s="333" t="s">
        <v>48</v>
      </c>
      <c r="C9" s="247"/>
      <c r="D9" s="306" t="s">
        <v>115</v>
      </c>
      <c r="E9" s="306" t="s">
        <v>50</v>
      </c>
      <c r="F9" s="333" t="s">
        <v>51</v>
      </c>
      <c r="G9" s="306" t="s">
        <v>114</v>
      </c>
      <c r="H9" s="306" t="s">
        <v>50</v>
      </c>
      <c r="I9" s="306" t="s">
        <v>53</v>
      </c>
      <c r="J9" s="291" t="s">
        <v>54</v>
      </c>
      <c r="K9" s="306" t="s">
        <v>55</v>
      </c>
      <c r="L9" s="291" t="s">
        <v>113</v>
      </c>
      <c r="M9" s="291"/>
      <c r="N9" s="291"/>
      <c r="O9" s="291"/>
      <c r="P9" s="291"/>
      <c r="Q9" s="291"/>
      <c r="R9" s="291"/>
      <c r="S9" s="291"/>
    </row>
    <row r="10" spans="1:23" ht="20.100000000000001" customHeight="1">
      <c r="A10" s="334"/>
      <c r="B10" s="334"/>
      <c r="C10" s="248"/>
      <c r="D10" s="307"/>
      <c r="E10" s="307"/>
      <c r="F10" s="334"/>
      <c r="G10" s="307"/>
      <c r="H10" s="307"/>
      <c r="I10" s="307"/>
      <c r="J10" s="291"/>
      <c r="K10" s="307"/>
      <c r="L10" s="329" t="s">
        <v>125</v>
      </c>
      <c r="M10" s="329"/>
      <c r="N10" s="329"/>
      <c r="O10" s="329" t="s">
        <v>126</v>
      </c>
      <c r="P10" s="329"/>
      <c r="Q10" s="329"/>
      <c r="R10" s="291" t="s">
        <v>127</v>
      </c>
      <c r="S10" s="291"/>
    </row>
    <row r="11" spans="1:23" ht="17.25" customHeight="1">
      <c r="A11" s="334"/>
      <c r="B11" s="334"/>
      <c r="C11" s="248"/>
      <c r="D11" s="307"/>
      <c r="E11" s="307"/>
      <c r="F11" s="334"/>
      <c r="G11" s="307"/>
      <c r="H11" s="307"/>
      <c r="I11" s="307"/>
      <c r="J11" s="235"/>
      <c r="K11" s="307"/>
      <c r="L11" s="229" t="s">
        <v>112</v>
      </c>
      <c r="M11" s="329" t="s">
        <v>111</v>
      </c>
      <c r="N11" s="329"/>
      <c r="O11" s="229" t="s">
        <v>112</v>
      </c>
      <c r="P11" s="329" t="s">
        <v>111</v>
      </c>
      <c r="Q11" s="329"/>
      <c r="R11" s="291" t="s">
        <v>109</v>
      </c>
      <c r="S11" s="291" t="s">
        <v>108</v>
      </c>
    </row>
    <row r="12" spans="1:23" ht="18.75" customHeight="1">
      <c r="A12" s="335"/>
      <c r="B12" s="335"/>
      <c r="C12" s="250"/>
      <c r="D12" s="308"/>
      <c r="E12" s="308"/>
      <c r="F12" s="335"/>
      <c r="G12" s="308"/>
      <c r="H12" s="308"/>
      <c r="I12" s="308"/>
      <c r="J12" s="235"/>
      <c r="K12" s="308"/>
      <c r="L12" s="229" t="s">
        <v>109</v>
      </c>
      <c r="M12" s="229" t="s">
        <v>109</v>
      </c>
      <c r="N12" s="229" t="s">
        <v>108</v>
      </c>
      <c r="O12" s="229" t="s">
        <v>109</v>
      </c>
      <c r="P12" s="229" t="s">
        <v>109</v>
      </c>
      <c r="Q12" s="229" t="s">
        <v>108</v>
      </c>
      <c r="R12" s="291"/>
      <c r="S12" s="291"/>
    </row>
    <row r="13" spans="1:23" s="70" customFormat="1" ht="36.75" customHeight="1">
      <c r="A13" s="68">
        <v>1</v>
      </c>
      <c r="B13" s="154">
        <v>37</v>
      </c>
      <c r="C13" s="154"/>
      <c r="D13" s="155" t="s">
        <v>0</v>
      </c>
      <c r="E13" s="24" t="s">
        <v>10</v>
      </c>
      <c r="F13" s="25">
        <v>1</v>
      </c>
      <c r="G13" s="217" t="s">
        <v>400</v>
      </c>
      <c r="H13" s="178" t="s">
        <v>18</v>
      </c>
      <c r="I13" s="157" t="s">
        <v>286</v>
      </c>
      <c r="J13" s="160" t="s">
        <v>1</v>
      </c>
      <c r="K13" s="160" t="s">
        <v>37</v>
      </c>
      <c r="L13" s="61">
        <v>0</v>
      </c>
      <c r="M13" s="113">
        <v>0</v>
      </c>
      <c r="N13" s="39">
        <v>57.71</v>
      </c>
      <c r="O13" s="29">
        <v>0</v>
      </c>
      <c r="P13" s="29">
        <v>4</v>
      </c>
      <c r="Q13" s="39">
        <v>51.93</v>
      </c>
      <c r="R13" s="272">
        <f t="shared" ref="R13:R26" si="0">L13+M13+O13+P13</f>
        <v>4</v>
      </c>
      <c r="S13" s="273">
        <f t="shared" ref="S13:S26" si="1">N13+Q13</f>
        <v>109.64</v>
      </c>
    </row>
    <row r="14" spans="1:23" s="70" customFormat="1" ht="36.75" customHeight="1">
      <c r="A14" s="68">
        <v>2</v>
      </c>
      <c r="B14" s="154">
        <v>33</v>
      </c>
      <c r="C14" s="154"/>
      <c r="D14" s="167" t="s">
        <v>38</v>
      </c>
      <c r="E14" s="166" t="s">
        <v>80</v>
      </c>
      <c r="F14" s="157">
        <v>1</v>
      </c>
      <c r="G14" s="208" t="s">
        <v>397</v>
      </c>
      <c r="H14" s="162" t="s">
        <v>245</v>
      </c>
      <c r="I14" s="189" t="s">
        <v>39</v>
      </c>
      <c r="J14" s="160" t="s">
        <v>40</v>
      </c>
      <c r="K14" s="160" t="s">
        <v>37</v>
      </c>
      <c r="L14" s="61">
        <v>0</v>
      </c>
      <c r="M14" s="113">
        <v>4</v>
      </c>
      <c r="N14" s="39">
        <v>57.78</v>
      </c>
      <c r="O14" s="29">
        <v>0</v>
      </c>
      <c r="P14" s="29">
        <v>4</v>
      </c>
      <c r="Q14" s="39">
        <v>54.39</v>
      </c>
      <c r="R14" s="272">
        <f t="shared" si="0"/>
        <v>8</v>
      </c>
      <c r="S14" s="273">
        <f t="shared" si="1"/>
        <v>112.17</v>
      </c>
    </row>
    <row r="15" spans="1:23" s="70" customFormat="1" ht="36.75" customHeight="1">
      <c r="A15" s="68">
        <v>3</v>
      </c>
      <c r="B15" s="154">
        <v>79</v>
      </c>
      <c r="C15" s="157"/>
      <c r="D15" s="155" t="s">
        <v>359</v>
      </c>
      <c r="E15" s="24" t="s">
        <v>360</v>
      </c>
      <c r="F15" s="25">
        <v>2</v>
      </c>
      <c r="G15" s="26" t="s">
        <v>361</v>
      </c>
      <c r="H15" s="24" t="s">
        <v>362</v>
      </c>
      <c r="I15" s="25" t="s">
        <v>363</v>
      </c>
      <c r="J15" s="25" t="s">
        <v>380</v>
      </c>
      <c r="K15" s="156" t="s">
        <v>144</v>
      </c>
      <c r="L15" s="61">
        <v>0</v>
      </c>
      <c r="M15" s="113">
        <v>0</v>
      </c>
      <c r="N15" s="39">
        <v>53.78</v>
      </c>
      <c r="O15" s="29">
        <v>4</v>
      </c>
      <c r="P15" s="29">
        <v>4</v>
      </c>
      <c r="Q15" s="39">
        <v>61.73</v>
      </c>
      <c r="R15" s="272">
        <f t="shared" si="0"/>
        <v>8</v>
      </c>
      <c r="S15" s="273">
        <f t="shared" si="1"/>
        <v>115.50999999999999</v>
      </c>
    </row>
    <row r="16" spans="1:23" s="70" customFormat="1" ht="36.75" customHeight="1">
      <c r="A16" s="68">
        <v>4</v>
      </c>
      <c r="B16" s="154">
        <v>80</v>
      </c>
      <c r="C16" s="154"/>
      <c r="D16" s="155" t="s">
        <v>359</v>
      </c>
      <c r="E16" s="24" t="s">
        <v>360</v>
      </c>
      <c r="F16" s="25">
        <v>2</v>
      </c>
      <c r="G16" s="26" t="s">
        <v>398</v>
      </c>
      <c r="H16" s="24" t="s">
        <v>364</v>
      </c>
      <c r="I16" s="25" t="s">
        <v>354</v>
      </c>
      <c r="J16" s="25" t="s">
        <v>380</v>
      </c>
      <c r="K16" s="156" t="s">
        <v>144</v>
      </c>
      <c r="L16" s="61">
        <v>0</v>
      </c>
      <c r="M16" s="113">
        <v>4</v>
      </c>
      <c r="N16" s="39">
        <v>60.58</v>
      </c>
      <c r="O16" s="29">
        <v>0</v>
      </c>
      <c r="P16" s="29">
        <v>4</v>
      </c>
      <c r="Q16" s="39">
        <v>60.58</v>
      </c>
      <c r="R16" s="272">
        <f t="shared" si="0"/>
        <v>8</v>
      </c>
      <c r="S16" s="273">
        <f t="shared" si="1"/>
        <v>121.16</v>
      </c>
    </row>
    <row r="17" spans="1:19" s="70" customFormat="1" ht="36.75" customHeight="1">
      <c r="A17" s="68">
        <v>5</v>
      </c>
      <c r="B17" s="154">
        <v>36</v>
      </c>
      <c r="C17" s="157"/>
      <c r="D17" s="167" t="s">
        <v>0</v>
      </c>
      <c r="E17" s="101" t="s">
        <v>10</v>
      </c>
      <c r="F17" s="157">
        <v>1</v>
      </c>
      <c r="G17" s="168" t="s">
        <v>27</v>
      </c>
      <c r="H17" s="162" t="s">
        <v>25</v>
      </c>
      <c r="I17" s="157" t="s">
        <v>286</v>
      </c>
      <c r="J17" s="160" t="s">
        <v>1</v>
      </c>
      <c r="K17" s="160" t="s">
        <v>37</v>
      </c>
      <c r="L17" s="61">
        <v>0</v>
      </c>
      <c r="M17" s="113">
        <v>12</v>
      </c>
      <c r="N17" s="39">
        <v>53.35</v>
      </c>
      <c r="O17" s="29">
        <v>0</v>
      </c>
      <c r="P17" s="29">
        <v>0</v>
      </c>
      <c r="Q17" s="39">
        <v>50.51</v>
      </c>
      <c r="R17" s="272">
        <f t="shared" si="0"/>
        <v>12</v>
      </c>
      <c r="S17" s="273">
        <f t="shared" si="1"/>
        <v>103.86</v>
      </c>
    </row>
    <row r="18" spans="1:19" s="70" customFormat="1" ht="36.75" customHeight="1">
      <c r="A18" s="68">
        <v>6</v>
      </c>
      <c r="B18" s="154">
        <v>34</v>
      </c>
      <c r="C18" s="154"/>
      <c r="D18" s="155" t="s">
        <v>241</v>
      </c>
      <c r="E18" s="24" t="s">
        <v>80</v>
      </c>
      <c r="F18" s="160">
        <v>1</v>
      </c>
      <c r="G18" s="175" t="s">
        <v>242</v>
      </c>
      <c r="H18" s="190" t="s">
        <v>243</v>
      </c>
      <c r="I18" s="193" t="s">
        <v>244</v>
      </c>
      <c r="J18" s="211" t="s">
        <v>40</v>
      </c>
      <c r="K18" s="160" t="s">
        <v>37</v>
      </c>
      <c r="L18" s="61">
        <v>4</v>
      </c>
      <c r="M18" s="113">
        <v>0</v>
      </c>
      <c r="N18" s="39">
        <v>54.78</v>
      </c>
      <c r="O18" s="29">
        <v>0</v>
      </c>
      <c r="P18" s="29">
        <v>8</v>
      </c>
      <c r="Q18" s="39">
        <v>52</v>
      </c>
      <c r="R18" s="272">
        <f t="shared" si="0"/>
        <v>12</v>
      </c>
      <c r="S18" s="273">
        <f t="shared" si="1"/>
        <v>106.78</v>
      </c>
    </row>
    <row r="19" spans="1:19" s="70" customFormat="1" ht="36.75" customHeight="1">
      <c r="A19" s="68">
        <v>7</v>
      </c>
      <c r="B19" s="154">
        <v>78</v>
      </c>
      <c r="C19" s="154"/>
      <c r="D19" s="155" t="s">
        <v>373</v>
      </c>
      <c r="E19" s="24" t="s">
        <v>374</v>
      </c>
      <c r="F19" s="25">
        <v>2</v>
      </c>
      <c r="G19" s="26" t="s">
        <v>395</v>
      </c>
      <c r="H19" s="24" t="s">
        <v>378</v>
      </c>
      <c r="I19" s="25" t="s">
        <v>379</v>
      </c>
      <c r="J19" s="25" t="s">
        <v>382</v>
      </c>
      <c r="K19" s="156" t="s">
        <v>144</v>
      </c>
      <c r="L19" s="29">
        <v>4</v>
      </c>
      <c r="M19" s="113">
        <v>1</v>
      </c>
      <c r="N19" s="39">
        <v>71.75</v>
      </c>
      <c r="O19" s="29">
        <v>0</v>
      </c>
      <c r="P19" s="29">
        <v>8</v>
      </c>
      <c r="Q19" s="39">
        <v>55.23</v>
      </c>
      <c r="R19" s="272">
        <f t="shared" si="0"/>
        <v>13</v>
      </c>
      <c r="S19" s="273">
        <f t="shared" si="1"/>
        <v>126.97999999999999</v>
      </c>
    </row>
    <row r="20" spans="1:19" s="70" customFormat="1" ht="36.75" customHeight="1">
      <c r="A20" s="68">
        <v>8</v>
      </c>
      <c r="B20" s="154">
        <v>39</v>
      </c>
      <c r="C20" s="154"/>
      <c r="D20" s="155" t="s">
        <v>199</v>
      </c>
      <c r="E20" s="24" t="s">
        <v>200</v>
      </c>
      <c r="F20" s="25">
        <v>2</v>
      </c>
      <c r="G20" s="26" t="s">
        <v>201</v>
      </c>
      <c r="H20" s="24" t="s">
        <v>202</v>
      </c>
      <c r="I20" s="25" t="s">
        <v>203</v>
      </c>
      <c r="J20" s="25" t="s">
        <v>204</v>
      </c>
      <c r="K20" s="156" t="s">
        <v>407</v>
      </c>
      <c r="L20" s="61">
        <v>0</v>
      </c>
      <c r="M20" s="113">
        <v>4</v>
      </c>
      <c r="N20" s="39">
        <v>65.709999999999994</v>
      </c>
      <c r="O20" s="29">
        <v>4</v>
      </c>
      <c r="P20" s="29">
        <v>5</v>
      </c>
      <c r="Q20" s="39">
        <v>70.05</v>
      </c>
      <c r="R20" s="272">
        <f t="shared" si="0"/>
        <v>13</v>
      </c>
      <c r="S20" s="273">
        <f t="shared" si="1"/>
        <v>135.76</v>
      </c>
    </row>
    <row r="21" spans="1:19" s="70" customFormat="1" ht="36.75" customHeight="1">
      <c r="A21" s="68">
        <v>9</v>
      </c>
      <c r="B21" s="154">
        <v>85</v>
      </c>
      <c r="C21" s="157"/>
      <c r="D21" s="172" t="s">
        <v>353</v>
      </c>
      <c r="E21" s="24" t="s">
        <v>76</v>
      </c>
      <c r="F21" s="195">
        <v>3</v>
      </c>
      <c r="G21" s="161" t="s">
        <v>256</v>
      </c>
      <c r="H21" s="200" t="s">
        <v>257</v>
      </c>
      <c r="I21" s="203" t="s">
        <v>258</v>
      </c>
      <c r="J21" s="174" t="s">
        <v>3</v>
      </c>
      <c r="K21" s="157" t="s">
        <v>141</v>
      </c>
      <c r="L21" s="61">
        <v>0</v>
      </c>
      <c r="M21" s="113">
        <v>0</v>
      </c>
      <c r="N21" s="39">
        <v>68.36</v>
      </c>
      <c r="O21" s="29">
        <v>1</v>
      </c>
      <c r="P21" s="29">
        <v>12</v>
      </c>
      <c r="Q21" s="39">
        <v>67.48</v>
      </c>
      <c r="R21" s="272">
        <f t="shared" si="0"/>
        <v>13</v>
      </c>
      <c r="S21" s="273">
        <f t="shared" si="1"/>
        <v>135.84</v>
      </c>
    </row>
    <row r="22" spans="1:19" s="70" customFormat="1" ht="36.75" customHeight="1">
      <c r="A22" s="68">
        <v>10</v>
      </c>
      <c r="B22" s="154">
        <v>40</v>
      </c>
      <c r="C22" s="157"/>
      <c r="D22" s="213" t="s">
        <v>341</v>
      </c>
      <c r="E22" s="24" t="s">
        <v>106</v>
      </c>
      <c r="F22" s="216">
        <v>1</v>
      </c>
      <c r="G22" s="208" t="s">
        <v>342</v>
      </c>
      <c r="H22" s="209" t="s">
        <v>104</v>
      </c>
      <c r="I22" s="218" t="s">
        <v>105</v>
      </c>
      <c r="J22" s="216" t="s">
        <v>69</v>
      </c>
      <c r="K22" s="160" t="s">
        <v>37</v>
      </c>
      <c r="L22" s="61">
        <v>0</v>
      </c>
      <c r="M22" s="113">
        <v>8</v>
      </c>
      <c r="N22" s="39">
        <v>62.64</v>
      </c>
      <c r="O22" s="29">
        <v>4</v>
      </c>
      <c r="P22" s="61">
        <v>8</v>
      </c>
      <c r="Q22" s="61">
        <v>50.46</v>
      </c>
      <c r="R22" s="272">
        <f t="shared" si="0"/>
        <v>20</v>
      </c>
      <c r="S22" s="273">
        <f t="shared" si="1"/>
        <v>113.1</v>
      </c>
    </row>
    <row r="23" spans="1:19" s="70" customFormat="1" ht="36.75" customHeight="1">
      <c r="A23" s="68">
        <v>11</v>
      </c>
      <c r="B23" s="154">
        <v>90</v>
      </c>
      <c r="C23" s="154"/>
      <c r="D23" s="167" t="s">
        <v>32</v>
      </c>
      <c r="E23" s="101" t="s">
        <v>33</v>
      </c>
      <c r="F23" s="157">
        <v>2</v>
      </c>
      <c r="G23" s="168" t="s">
        <v>396</v>
      </c>
      <c r="H23" s="162" t="s">
        <v>329</v>
      </c>
      <c r="I23" s="157" t="s">
        <v>274</v>
      </c>
      <c r="J23" s="160" t="s">
        <v>15</v>
      </c>
      <c r="K23" s="157" t="s">
        <v>141</v>
      </c>
      <c r="L23" s="61">
        <v>0</v>
      </c>
      <c r="M23" s="113">
        <v>12</v>
      </c>
      <c r="N23" s="39">
        <v>67.459999999999994</v>
      </c>
      <c r="O23" s="29">
        <v>0</v>
      </c>
      <c r="P23" s="29">
        <v>8</v>
      </c>
      <c r="Q23" s="39">
        <v>60.46</v>
      </c>
      <c r="R23" s="272">
        <f t="shared" si="0"/>
        <v>20</v>
      </c>
      <c r="S23" s="273">
        <f t="shared" si="1"/>
        <v>127.91999999999999</v>
      </c>
    </row>
    <row r="24" spans="1:19" s="70" customFormat="1" ht="36.75" customHeight="1">
      <c r="A24" s="68">
        <v>12</v>
      </c>
      <c r="B24" s="154">
        <v>91</v>
      </c>
      <c r="C24" s="154"/>
      <c r="D24" s="167" t="s">
        <v>32</v>
      </c>
      <c r="E24" s="101" t="s">
        <v>33</v>
      </c>
      <c r="F24" s="157">
        <v>2</v>
      </c>
      <c r="G24" s="168" t="s">
        <v>88</v>
      </c>
      <c r="H24" s="162" t="s">
        <v>89</v>
      </c>
      <c r="I24" s="157" t="s">
        <v>330</v>
      </c>
      <c r="J24" s="160" t="s">
        <v>15</v>
      </c>
      <c r="K24" s="157" t="s">
        <v>141</v>
      </c>
      <c r="L24" s="61">
        <v>9</v>
      </c>
      <c r="M24" s="113">
        <v>0</v>
      </c>
      <c r="N24" s="39">
        <v>63.36</v>
      </c>
      <c r="O24" s="29">
        <v>4</v>
      </c>
      <c r="P24" s="29">
        <v>9</v>
      </c>
      <c r="Q24" s="39">
        <v>87.04</v>
      </c>
      <c r="R24" s="272">
        <f t="shared" si="0"/>
        <v>22</v>
      </c>
      <c r="S24" s="273">
        <f t="shared" si="1"/>
        <v>150.4</v>
      </c>
    </row>
    <row r="25" spans="1:19" s="70" customFormat="1" ht="36.75" customHeight="1">
      <c r="A25" s="68">
        <v>13</v>
      </c>
      <c r="B25" s="154">
        <v>43</v>
      </c>
      <c r="C25" s="154"/>
      <c r="D25" s="172" t="s">
        <v>86</v>
      </c>
      <c r="E25" s="177" t="s">
        <v>85</v>
      </c>
      <c r="F25" s="166" t="s">
        <v>107</v>
      </c>
      <c r="G25" s="27" t="s">
        <v>399</v>
      </c>
      <c r="H25" s="220" t="s">
        <v>270</v>
      </c>
      <c r="I25" s="221" t="s">
        <v>271</v>
      </c>
      <c r="J25" s="25" t="s">
        <v>23</v>
      </c>
      <c r="K25" s="157" t="s">
        <v>141</v>
      </c>
      <c r="L25" s="61">
        <v>4</v>
      </c>
      <c r="M25" s="113">
        <v>8</v>
      </c>
      <c r="N25" s="39">
        <v>57.3</v>
      </c>
      <c r="O25" s="29">
        <v>4</v>
      </c>
      <c r="P25" s="29">
        <v>12</v>
      </c>
      <c r="Q25" s="39">
        <v>62.2</v>
      </c>
      <c r="R25" s="272">
        <f t="shared" si="0"/>
        <v>28</v>
      </c>
      <c r="S25" s="273">
        <f t="shared" si="1"/>
        <v>119.5</v>
      </c>
    </row>
    <row r="26" spans="1:19" s="70" customFormat="1" ht="36.75" customHeight="1">
      <c r="A26" s="68">
        <v>14</v>
      </c>
      <c r="B26" s="154">
        <v>89</v>
      </c>
      <c r="C26" s="154"/>
      <c r="D26" s="167" t="s">
        <v>30</v>
      </c>
      <c r="E26" s="101" t="s">
        <v>31</v>
      </c>
      <c r="F26" s="157">
        <v>1</v>
      </c>
      <c r="G26" s="27" t="s">
        <v>394</v>
      </c>
      <c r="H26" s="166" t="s">
        <v>296</v>
      </c>
      <c r="I26" s="160" t="s">
        <v>295</v>
      </c>
      <c r="J26" s="214" t="s">
        <v>15</v>
      </c>
      <c r="K26" s="157" t="s">
        <v>141</v>
      </c>
      <c r="L26" s="61">
        <v>4</v>
      </c>
      <c r="M26" s="113">
        <v>12</v>
      </c>
      <c r="N26" s="39">
        <v>59.57</v>
      </c>
      <c r="O26" s="29">
        <v>4</v>
      </c>
      <c r="P26" s="29">
        <v>12</v>
      </c>
      <c r="Q26" s="39">
        <v>63.67</v>
      </c>
      <c r="R26" s="272">
        <f t="shared" si="0"/>
        <v>32</v>
      </c>
      <c r="S26" s="273">
        <f t="shared" si="1"/>
        <v>123.24000000000001</v>
      </c>
    </row>
    <row r="27" spans="1:19" s="70" customFormat="1" ht="36.75" customHeight="1">
      <c r="A27" s="68"/>
      <c r="B27" s="154">
        <v>45</v>
      </c>
      <c r="C27" s="154"/>
      <c r="D27" s="167" t="s">
        <v>86</v>
      </c>
      <c r="E27" s="177" t="s">
        <v>85</v>
      </c>
      <c r="F27" s="166" t="s">
        <v>107</v>
      </c>
      <c r="G27" s="27" t="s">
        <v>273</v>
      </c>
      <c r="H27" s="162" t="s">
        <v>24</v>
      </c>
      <c r="I27" s="219" t="s">
        <v>79</v>
      </c>
      <c r="J27" s="160" t="s">
        <v>23</v>
      </c>
      <c r="K27" s="157" t="s">
        <v>141</v>
      </c>
      <c r="L27" s="61" t="s">
        <v>143</v>
      </c>
      <c r="M27" s="113"/>
      <c r="N27" s="39"/>
      <c r="O27" s="29">
        <v>0</v>
      </c>
      <c r="P27" s="29">
        <v>8</v>
      </c>
      <c r="Q27" s="39">
        <v>67.959999999999994</v>
      </c>
      <c r="R27" s="272" t="s">
        <v>142</v>
      </c>
      <c r="S27" s="273" t="s">
        <v>142</v>
      </c>
    </row>
    <row r="28" spans="1:19" s="70" customFormat="1" ht="36.75" customHeight="1">
      <c r="A28" s="68"/>
      <c r="B28" s="154">
        <v>81</v>
      </c>
      <c r="C28" s="154"/>
      <c r="D28" s="167" t="s">
        <v>259</v>
      </c>
      <c r="E28" s="187" t="s">
        <v>260</v>
      </c>
      <c r="F28" s="188">
        <v>2</v>
      </c>
      <c r="G28" s="168" t="s">
        <v>261</v>
      </c>
      <c r="H28" s="162" t="s">
        <v>262</v>
      </c>
      <c r="I28" s="157" t="s">
        <v>263</v>
      </c>
      <c r="J28" s="224" t="s">
        <v>264</v>
      </c>
      <c r="K28" s="157" t="s">
        <v>141</v>
      </c>
      <c r="L28" s="61">
        <v>16</v>
      </c>
      <c r="M28" s="113" t="s">
        <v>143</v>
      </c>
      <c r="N28" s="39"/>
      <c r="O28" s="29">
        <v>0</v>
      </c>
      <c r="P28" s="29">
        <v>12</v>
      </c>
      <c r="Q28" s="39">
        <v>61.09</v>
      </c>
      <c r="R28" s="272" t="s">
        <v>142</v>
      </c>
      <c r="S28" s="273" t="s">
        <v>142</v>
      </c>
    </row>
    <row r="29" spans="1:19" s="70" customFormat="1" ht="36.75" customHeight="1">
      <c r="A29" s="68"/>
      <c r="B29" s="154">
        <v>50</v>
      </c>
      <c r="C29" s="154"/>
      <c r="D29" s="155" t="s">
        <v>373</v>
      </c>
      <c r="E29" s="24" t="s">
        <v>374</v>
      </c>
      <c r="F29" s="25">
        <v>2</v>
      </c>
      <c r="G29" s="26" t="s">
        <v>375</v>
      </c>
      <c r="H29" s="24" t="s">
        <v>376</v>
      </c>
      <c r="I29" s="25" t="s">
        <v>377</v>
      </c>
      <c r="J29" s="25" t="s">
        <v>382</v>
      </c>
      <c r="K29" s="156" t="s">
        <v>144</v>
      </c>
      <c r="L29" s="61">
        <v>6</v>
      </c>
      <c r="M29" s="113" t="s">
        <v>143</v>
      </c>
      <c r="N29" s="39"/>
      <c r="O29" s="29">
        <v>4</v>
      </c>
      <c r="P29" s="29">
        <v>0</v>
      </c>
      <c r="Q29" s="39">
        <v>61.19</v>
      </c>
      <c r="R29" s="272" t="s">
        <v>142</v>
      </c>
      <c r="S29" s="273" t="s">
        <v>142</v>
      </c>
    </row>
    <row r="30" spans="1:19" s="70" customFormat="1" ht="36.75" customHeight="1">
      <c r="A30" s="68"/>
      <c r="B30" s="154">
        <v>87</v>
      </c>
      <c r="C30" s="154"/>
      <c r="D30" s="155" t="s">
        <v>368</v>
      </c>
      <c r="E30" s="24" t="s">
        <v>369</v>
      </c>
      <c r="F30" s="25">
        <v>2</v>
      </c>
      <c r="G30" s="26" t="s">
        <v>370</v>
      </c>
      <c r="H30" s="24" t="s">
        <v>371</v>
      </c>
      <c r="I30" s="25" t="s">
        <v>372</v>
      </c>
      <c r="J30" s="25" t="s">
        <v>381</v>
      </c>
      <c r="K30" s="156" t="s">
        <v>198</v>
      </c>
      <c r="L30" s="3">
        <v>6</v>
      </c>
      <c r="M30" s="113" t="s">
        <v>143</v>
      </c>
      <c r="N30" s="39"/>
      <c r="O30" s="29">
        <v>9</v>
      </c>
      <c r="P30" s="29">
        <v>8</v>
      </c>
      <c r="Q30" s="39">
        <v>60.64</v>
      </c>
      <c r="R30" s="272" t="s">
        <v>142</v>
      </c>
      <c r="S30" s="273" t="s">
        <v>142</v>
      </c>
    </row>
    <row r="31" spans="1:19" s="70" customFormat="1" ht="36.75" customHeight="1">
      <c r="A31" s="68"/>
      <c r="B31" s="154">
        <v>88</v>
      </c>
      <c r="C31" s="154"/>
      <c r="D31" s="171" t="s">
        <v>30</v>
      </c>
      <c r="E31" s="166" t="s">
        <v>31</v>
      </c>
      <c r="F31" s="25">
        <v>1</v>
      </c>
      <c r="G31" s="26" t="s">
        <v>34</v>
      </c>
      <c r="H31" s="166" t="s">
        <v>35</v>
      </c>
      <c r="I31" s="160" t="s">
        <v>295</v>
      </c>
      <c r="J31" s="160" t="s">
        <v>15</v>
      </c>
      <c r="K31" s="157" t="s">
        <v>141</v>
      </c>
      <c r="L31" s="61">
        <v>4</v>
      </c>
      <c r="M31" s="113">
        <v>8</v>
      </c>
      <c r="N31" s="39">
        <v>62.13</v>
      </c>
      <c r="O31" s="29">
        <v>5</v>
      </c>
      <c r="P31" s="29" t="s">
        <v>143</v>
      </c>
      <c r="Q31" s="39"/>
      <c r="R31" s="272" t="s">
        <v>142</v>
      </c>
      <c r="S31" s="273" t="s">
        <v>142</v>
      </c>
    </row>
    <row r="32" spans="1:19" s="70" customFormat="1" ht="36.75" customHeight="1">
      <c r="A32" s="68"/>
      <c r="B32" s="154">
        <v>35</v>
      </c>
      <c r="C32" s="154"/>
      <c r="D32" s="155" t="s">
        <v>331</v>
      </c>
      <c r="E32" s="24" t="s">
        <v>332</v>
      </c>
      <c r="F32" s="25">
        <v>1</v>
      </c>
      <c r="G32" s="26" t="s">
        <v>333</v>
      </c>
      <c r="H32" s="24" t="s">
        <v>334</v>
      </c>
      <c r="I32" s="25" t="s">
        <v>335</v>
      </c>
      <c r="J32" s="25" t="s">
        <v>336</v>
      </c>
      <c r="K32" s="156" t="s">
        <v>337</v>
      </c>
      <c r="L32" s="61">
        <v>4</v>
      </c>
      <c r="M32" s="113">
        <v>8</v>
      </c>
      <c r="N32" s="39">
        <v>58.7</v>
      </c>
      <c r="O32" s="29">
        <v>8</v>
      </c>
      <c r="P32" s="29" t="s">
        <v>143</v>
      </c>
      <c r="Q32" s="39"/>
      <c r="R32" s="272" t="s">
        <v>142</v>
      </c>
      <c r="S32" s="273" t="s">
        <v>142</v>
      </c>
    </row>
    <row r="33" spans="1:19" s="70" customFormat="1" ht="36.75" customHeight="1">
      <c r="A33" s="68"/>
      <c r="B33" s="154">
        <v>41</v>
      </c>
      <c r="C33" s="154"/>
      <c r="D33" s="167" t="s">
        <v>323</v>
      </c>
      <c r="E33" s="101" t="s">
        <v>324</v>
      </c>
      <c r="F33" s="157">
        <v>2</v>
      </c>
      <c r="G33" s="204" t="s">
        <v>227</v>
      </c>
      <c r="H33" s="206" t="s">
        <v>228</v>
      </c>
      <c r="I33" s="206" t="s">
        <v>229</v>
      </c>
      <c r="J33" s="163" t="s">
        <v>69</v>
      </c>
      <c r="K33" s="160" t="s">
        <v>37</v>
      </c>
      <c r="L33" s="61" t="s">
        <v>143</v>
      </c>
      <c r="M33" s="113"/>
      <c r="N33" s="39"/>
      <c r="O33" s="29" t="s">
        <v>430</v>
      </c>
      <c r="P33" s="29" t="s">
        <v>430</v>
      </c>
      <c r="Q33" s="39"/>
      <c r="R33" s="272" t="s">
        <v>142</v>
      </c>
      <c r="S33" s="273" t="s">
        <v>142</v>
      </c>
    </row>
    <row r="34" spans="1:19" s="70" customFormat="1" ht="36.75" customHeight="1">
      <c r="A34" s="68"/>
      <c r="B34" s="154">
        <v>30</v>
      </c>
      <c r="C34" s="154"/>
      <c r="D34" s="167" t="s">
        <v>321</v>
      </c>
      <c r="E34" s="101" t="s">
        <v>322</v>
      </c>
      <c r="F34" s="191">
        <v>1</v>
      </c>
      <c r="G34" s="27" t="s">
        <v>222</v>
      </c>
      <c r="H34" s="162" t="s">
        <v>72</v>
      </c>
      <c r="I34" s="157" t="s">
        <v>45</v>
      </c>
      <c r="J34" s="25" t="s">
        <v>17</v>
      </c>
      <c r="K34" s="160" t="s">
        <v>37</v>
      </c>
      <c r="L34" s="61" t="s">
        <v>143</v>
      </c>
      <c r="M34" s="113"/>
      <c r="N34" s="39"/>
      <c r="O34" s="29" t="s">
        <v>430</v>
      </c>
      <c r="P34" s="29" t="s">
        <v>430</v>
      </c>
      <c r="Q34" s="39"/>
      <c r="R34" s="272" t="s">
        <v>142</v>
      </c>
      <c r="S34" s="273" t="s">
        <v>142</v>
      </c>
    </row>
    <row r="35" spans="1:19" ht="16.5" customHeight="1">
      <c r="I35" s="31"/>
      <c r="K35" s="35"/>
      <c r="L35" s="31"/>
      <c r="M35" s="71"/>
      <c r="N35" s="71"/>
      <c r="O35" s="72"/>
    </row>
    <row r="36" spans="1:19" s="2" customFormat="1" ht="32.25" customHeight="1">
      <c r="A36" s="22"/>
      <c r="B36" s="22"/>
      <c r="C36" s="22"/>
      <c r="D36" s="13" t="s">
        <v>62</v>
      </c>
      <c r="E36" s="17"/>
      <c r="F36" s="18"/>
      <c r="G36" s="19"/>
      <c r="H36" s="13"/>
      <c r="I36" s="20"/>
      <c r="J36" s="21"/>
      <c r="K36" s="13" t="s">
        <v>140</v>
      </c>
      <c r="L36" s="18"/>
    </row>
    <row r="37" spans="1:19" s="2" customFormat="1" ht="32.25" customHeight="1">
      <c r="A37" s="22"/>
      <c r="B37" s="22"/>
      <c r="C37" s="22"/>
      <c r="D37" s="13" t="s">
        <v>84</v>
      </c>
      <c r="E37" s="13"/>
      <c r="F37" s="13"/>
      <c r="G37" s="13"/>
      <c r="H37" s="13"/>
      <c r="I37" s="20"/>
      <c r="J37" s="21"/>
      <c r="K37" s="13" t="s">
        <v>386</v>
      </c>
      <c r="L37" s="18"/>
    </row>
    <row r="38" spans="1:19" s="2" customFormat="1" ht="32.25" customHeight="1">
      <c r="A38" s="109"/>
      <c r="B38" s="109"/>
      <c r="C38" s="109"/>
      <c r="D38" s="13" t="s">
        <v>63</v>
      </c>
      <c r="E38" s="17"/>
      <c r="F38" s="18"/>
      <c r="G38" s="19"/>
      <c r="H38" s="13"/>
      <c r="I38" s="13"/>
      <c r="J38" s="10"/>
      <c r="K38" s="13" t="s">
        <v>385</v>
      </c>
      <c r="L38" s="109"/>
    </row>
  </sheetData>
  <sortState ref="A28:W35">
    <sortCondition ref="O28:O35"/>
    <sortCondition ref="P28:P35"/>
  </sortState>
  <mergeCells count="25">
    <mergeCell ref="E9:E12"/>
    <mergeCell ref="F9:F12"/>
    <mergeCell ref="S11:S12"/>
    <mergeCell ref="H9:H12"/>
    <mergeCell ref="I9:I12"/>
    <mergeCell ref="J9:J10"/>
    <mergeCell ref="K9:K12"/>
    <mergeCell ref="L9:S9"/>
    <mergeCell ref="L10:N10"/>
    <mergeCell ref="O10:Q10"/>
    <mergeCell ref="R10:S10"/>
    <mergeCell ref="M11:N11"/>
    <mergeCell ref="A2:S2"/>
    <mergeCell ref="A4:S4"/>
    <mergeCell ref="A5:S5"/>
    <mergeCell ref="A6:S6"/>
    <mergeCell ref="A8:H8"/>
    <mergeCell ref="A7:S7"/>
    <mergeCell ref="A3:S3"/>
    <mergeCell ref="R11:R12"/>
    <mergeCell ref="P11:Q11"/>
    <mergeCell ref="G9:G12"/>
    <mergeCell ref="A9:A12"/>
    <mergeCell ref="B9:B12"/>
    <mergeCell ref="D9:D12"/>
  </mergeCells>
  <pageMargins left="0.23622047244094491" right="0.23622047244094491" top="0.36" bottom="0.28000000000000003" header="0.27" footer="0.17"/>
  <pageSetup paperSize="9" scale="71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10</vt:i4>
      </vt:variant>
    </vt:vector>
  </HeadingPairs>
  <TitlesOfParts>
    <vt:vector size="22" baseType="lpstr">
      <vt:lpstr>МЛ</vt:lpstr>
      <vt:lpstr>140</vt:lpstr>
      <vt:lpstr>ЗТ 1 д,ок</vt:lpstr>
      <vt:lpstr>БТ 1 д,ок</vt:lpstr>
      <vt:lpstr>150</vt:lpstr>
      <vt:lpstr>ЗТ 2 д,л</vt:lpstr>
      <vt:lpstr>БТ 2 д,л</vt:lpstr>
      <vt:lpstr>Абс гр В</vt:lpstr>
      <vt:lpstr>Абс ЗТ д</vt:lpstr>
      <vt:lpstr>Абс БТ д</vt:lpstr>
      <vt:lpstr>Судейская ВС</vt:lpstr>
      <vt:lpstr>справка</vt:lpstr>
      <vt:lpstr>'140'!Область_печати</vt:lpstr>
      <vt:lpstr>'150'!Область_печати</vt:lpstr>
      <vt:lpstr>'Абс гр В'!Область_печати</vt:lpstr>
      <vt:lpstr>'Абс ЗТ д'!Область_печати</vt:lpstr>
      <vt:lpstr>'БТ 1 д,ок'!Область_печати</vt:lpstr>
      <vt:lpstr>'БТ 2 д,л'!Область_печати</vt:lpstr>
      <vt:lpstr>'ЗТ 1 д,ок'!Область_печати</vt:lpstr>
      <vt:lpstr>'ЗТ 2 д,л'!Область_печати</vt:lpstr>
      <vt:lpstr>МЛ!Область_печати</vt:lpstr>
      <vt:lpstr>'Судейская ВС'!Область_печати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2019-09-01T15:50:52Z</cp:lastPrinted>
  <dcterms:created xsi:type="dcterms:W3CDTF">1996-10-08T23:32:33Z</dcterms:created>
  <dcterms:modified xsi:type="dcterms:W3CDTF">2019-09-01T16:29:18Z</dcterms:modified>
</cp:coreProperties>
</file>